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435" windowWidth="15480" windowHeight="9420" activeTab="6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  <sheet name="kdt" sheetId="8" r:id="rId8"/>
  </sheets>
  <externalReferences>
    <externalReference r:id="rId9"/>
    <externalReference r:id="rId10"/>
    <externalReference r:id="rId11"/>
  </externalReferences>
  <definedNames>
    <definedName name="_22299" localSheetId="7">'[1]3 HESAP BAZINDA'!$B$2817</definedName>
    <definedName name="_22299">'[2]3 HESAP BAZINDA'!$B$2817</definedName>
    <definedName name="_22399" localSheetId="7">'[1]3 HESAP BAZINDA'!$B$2835</definedName>
    <definedName name="_22399">'[2]3 HESAP BAZINDA'!$B$2835</definedName>
    <definedName name="_238001" localSheetId="7">'[1]3 HESAP BAZINDA'!$B$6020</definedName>
    <definedName name="_238001">'[2]3 HESAP BAZINDA'!$B$6020</definedName>
    <definedName name="_260" localSheetId="7">'[1]3 HESAP BAZINDA'!$B$97</definedName>
    <definedName name="_260">'[2]3 HESAP BAZINDA'!$B$97</definedName>
    <definedName name="_26000" localSheetId="7">'[1]3 HESAP BAZINDA'!$B$3138</definedName>
    <definedName name="_26000">'[2]3 HESAP BAZINDA'!$B$3138</definedName>
    <definedName name="_26403" localSheetId="7">'[1]3 HESAP BAZINDA'!$B$6029</definedName>
    <definedName name="_26403">'[2]3 HESAP BAZINDA'!$B$6029</definedName>
    <definedName name="_270" localSheetId="7">'[1]3 HESAP BAZINDA'!$B$99</definedName>
    <definedName name="_270">'[2]3 HESAP BAZINDA'!$B$99</definedName>
    <definedName name="_278" localSheetId="7">'[1]3 HESAP BAZINDA'!$B$100</definedName>
    <definedName name="_278">'[2]3 HESAP BAZINDA'!$B$100</definedName>
    <definedName name="_279" localSheetId="7">'[1]3 HESAP BAZINDA'!$B$101</definedName>
    <definedName name="_279">'[2]3 HESAP BAZINDA'!$B$101</definedName>
    <definedName name="_280" localSheetId="7">'[1]3 HESAP BAZINDA'!$B$102</definedName>
    <definedName name="_280">'[2]3 HESAP BAZINDA'!$B$102</definedName>
    <definedName name="_281" localSheetId="7">'[1]3 HESAP BAZINDA'!$B$103</definedName>
    <definedName name="_281">'[2]3 HESAP BAZINDA'!$B$103</definedName>
    <definedName name="_35000">'[3]3 HESAP BAZINDA'!$B$3612</definedName>
    <definedName name="_35001">'[3]3 HESAP BAZINDA'!$B$3623</definedName>
    <definedName name="_35003">'[3]3 HESAP BAZINDA'!$B$5926</definedName>
    <definedName name="_35004">'[3]3 HESAP BAZINDA'!$B$3624</definedName>
    <definedName name="_35007">'[3]3 HESAP BAZINDA'!$B$3634</definedName>
    <definedName name="_35009">'[3]3 HESAP BAZINDA'!$B$3635</definedName>
    <definedName name="_35020">'[3]3 HESAP BAZINDA'!$B$3636</definedName>
    <definedName name="_35030">'[3]3 HESAP BAZINDA'!$B$5925</definedName>
    <definedName name="_35099">'[3]3 HESAP BAZINDA'!$B$3637</definedName>
    <definedName name="_35100">'[3]3 HESAP BAZINDA'!$B$3642</definedName>
    <definedName name="_35107">'[3]3 HESAP BAZINDA'!$B$3654</definedName>
    <definedName name="_35109">'[3]3 HESAP BAZINDA'!$B$3655</definedName>
    <definedName name="_35120">'[3]3 HESAP BAZINDA'!$B$3656</definedName>
    <definedName name="_35199">'[3]3 HESAP BAZINDA'!$B$3657</definedName>
    <definedName name="_380">'[3]3 HESAP BAZINDA'!$B$146</definedName>
    <definedName name="_381">'[3]3 HESAP BAZINDA'!$B$147</definedName>
    <definedName name="_xlnm.Print_Area" localSheetId="0">FORMSRK!$A$1:$J$72</definedName>
    <definedName name="_xlnm.Print_Area" localSheetId="3">gt!$A$1:$F$69</definedName>
    <definedName name="_xlnm.Print_Area" localSheetId="7">kdt!$A$2:$E$71</definedName>
    <definedName name="_xlnm.Print_Area" localSheetId="6">nat!$A$1:$F$73</definedName>
    <definedName name="_xlnm.Print_Area" localSheetId="2">nh!$A$1:$J$75</definedName>
    <definedName name="_xlnm.Print_Area" localSheetId="4">ogg!$A$1:$E$29</definedName>
    <definedName name="_xlnm.Print_Area" localSheetId="5">özkaynak!$A$1:$V$75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gt!$A$1:$F$69</definedName>
    <definedName name="Z_123C8C39_2538_4467_A167_8EBF1F7E7E4E_.wvu.PrintArea" localSheetId="4" hidden="1">ogg!$A$1:$E$29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gt!$A$1:$F$69</definedName>
    <definedName name="Z_6ADDF64B_26DB_4A34_BC2C_8B136BE9E471_.wvu.PrintArea" localSheetId="7" hidden="1">kdt!$A$1:$E$71</definedName>
    <definedName name="Z_6ADDF64B_26DB_4A34_BC2C_8B136BE9E471_.wvu.PrintArea" localSheetId="4" hidden="1">ogg!$A$1:$E$30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gt!$A$1:$F$69</definedName>
    <definedName name="Z_A21198A8_3776_4BDB_AB19_DDB04F777FF4_.wvu.PrintArea" localSheetId="4" hidden="1">ogg!$A$1:$E$32</definedName>
    <definedName name="Z_A6E95490_8043_44BB_B0CA_F8145330CBD5_.wvu.PrintArea" localSheetId="0" hidden="1">FORMSRK!$A$1:$J$72</definedName>
    <definedName name="Z_A6E95490_8043_44BB_B0CA_F8145330CBD5_.wvu.PrintArea" localSheetId="3" hidden="1">gt!$A$1:$F$69</definedName>
    <definedName name="Z_A6E95490_8043_44BB_B0CA_F8145330CBD5_.wvu.PrintArea" localSheetId="7" hidden="1">kdt!$A$2:$E$71</definedName>
    <definedName name="Z_A6E95490_8043_44BB_B0CA_F8145330CBD5_.wvu.PrintArea" localSheetId="4" hidden="1">ogg!$A$1:$E$30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gt!$A$1:$F$69</definedName>
    <definedName name="Z_EA0801B5_13BA_4B1E_B0CB_DC3EFA67A971_.wvu.PrintArea" localSheetId="4" hidden="1">ogg!$A$1:$E$29</definedName>
    <definedName name="Z_F3C89925_5CA0_4020_BC26_314DDA3ACFF7_.wvu.PrintArea" localSheetId="0" hidden="1">FORMSRK!$A$1:$J$72</definedName>
    <definedName name="Z_F3C89925_5CA0_4020_BC26_314DDA3ACFF7_.wvu.PrintArea" localSheetId="3" hidden="1">gt!$A$1:$F$69</definedName>
    <definedName name="Z_F3C89925_5CA0_4020_BC26_314DDA3ACFF7_.wvu.PrintArea" localSheetId="7" hidden="1">kdt!$A$2:$E$71</definedName>
    <definedName name="Z_F3C89925_5CA0_4020_BC26_314DDA3ACFF7_.wvu.PrintArea" localSheetId="4" hidden="1">ogg!$A$1:$E$30</definedName>
    <definedName name="Z_F8C9DBCE_3041_442E_ABDA_AF4BA931F834_.wvu.PrintArea" localSheetId="0" hidden="1">FORMSRK!$A$1:$J$72</definedName>
    <definedName name="Z_F8C9DBCE_3041_442E_ABDA_AF4BA931F834_.wvu.PrintArea" localSheetId="3" hidden="1">gt!$A$1:$F$69</definedName>
    <definedName name="Z_F8C9DBCE_3041_442E_ABDA_AF4BA931F834_.wvu.PrintArea" localSheetId="7" hidden="1">kdt!$A$2:$E$71</definedName>
    <definedName name="Z_F8C9DBCE_3041_442E_ABDA_AF4BA931F834_.wvu.PrintArea" localSheetId="4" hidden="1">ogg!$A$1:$E$30</definedName>
  </definedNames>
  <calcPr calcId="124519"/>
</workbook>
</file>

<file path=xl/calcChain.xml><?xml version="1.0" encoding="utf-8"?>
<calcChain xmlns="http://schemas.openxmlformats.org/spreadsheetml/2006/main">
  <c r="D28" i="5"/>
  <c r="F6" i="4" l="1"/>
  <c r="E7" i="5" s="1"/>
  <c r="C9" i="6" s="1"/>
  <c r="E28" i="5"/>
  <c r="E8"/>
  <c r="D8"/>
  <c r="E7" i="7"/>
  <c r="F7"/>
  <c r="E4" i="4"/>
  <c r="E7" i="2"/>
  <c r="E6" i="4" s="1"/>
  <c r="E6" i="7" s="1"/>
  <c r="F6" s="1"/>
  <c r="C45" i="6"/>
  <c r="D7" i="5"/>
  <c r="F8" i="2"/>
  <c r="F7" i="3" s="1"/>
  <c r="I8" i="2"/>
  <c r="I7" i="3" s="1"/>
  <c r="E4" i="2"/>
  <c r="E6" i="3" l="1"/>
</calcChain>
</file>

<file path=xl/sharedStrings.xml><?xml version="1.0" encoding="utf-8"?>
<sst xmlns="http://schemas.openxmlformats.org/spreadsheetml/2006/main" count="975" uniqueCount="664">
  <si>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</si>
  <si>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</si>
  <si>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</si>
  <si>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</si>
  <si>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</si>
  <si>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</si>
  <si>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</si>
  <si>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</si>
  <si>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</si>
  <si>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</si>
  <si>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</si>
  <si>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</si>
  <si>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</si>
  <si>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</si>
  <si>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</si>
  <si>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</si>
  <si>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</si>
  <si>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</si>
  <si>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</si>
  <si>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</si>
  <si>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</si>
  <si>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</si>
  <si>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</si>
  <si>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</si>
  <si>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</si>
  <si>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</si>
  <si>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</si>
  <si>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</si>
  <si>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</si>
  <si>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</si>
  <si>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</si>
  <si>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</si>
  <si>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</si>
  <si>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</si>
  <si>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</si>
  <si>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</si>
  <si>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</si>
  <si>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</si>
  <si>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</si>
  <si>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</si>
  <si>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</si>
  <si>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</si>
  <si>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</si>
  <si>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</si>
  <si>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</si>
  <si>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</si>
  <si>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</si>
  <si>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</si>
  <si>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</si>
  <si>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</si>
  <si>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</si>
  <si>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</si>
  <si>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</si>
  <si>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</si>
  <si>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</si>
  <si>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</si>
  <si>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</si>
  <si>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</si>
  <si>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</si>
  <si>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</si>
  <si>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</si>
  <si>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</si>
  <si>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</si>
  <si>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</si>
  <si>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</si>
  <si>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</si>
  <si>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</si>
  <si>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</si>
  <si>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</si>
  <si>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</si>
  <si>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</si>
  <si>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</si>
  <si>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</si>
  <si>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</si>
  <si>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</si>
  <si>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</si>
  <si>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</si>
  <si>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</si>
  <si>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</si>
  <si>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</si>
  <si>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</si>
  <si>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</si>
  <si>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</si>
  <si>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</si>
  <si>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</si>
  <si>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</si>
  <si>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</si>
  <si>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</si>
  <si>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</si>
  <si>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</si>
  <si>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</si>
  <si>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</si>
  <si>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</si>
  <si>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</si>
  <si>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</si>
  <si>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</si>
  <si>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</si>
  <si>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Nakit Akış Riskinden Korunma Amaçlı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</si>
  <si>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</si>
  <si>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</si>
  <si>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</si>
  <si>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</si>
  <si>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</si>
  <si>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</si>
  <si>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</si>
  <si>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</si>
  <si>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</si>
  <si>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</si>
  <si>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</si>
  <si>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</si>
  <si>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</si>
  <si>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</si>
  <si>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</si>
  <si>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</si>
  <si>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</si>
  <si>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</si>
  <si>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</si>
  <si>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</si>
  <si>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</si>
  <si>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</si>
  <si>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</si>
  <si>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</si>
  <si>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</si>
  <si>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</si>
  <si>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</si>
  <si>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</si>
  <si>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</si>
  <si>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</si>
  <si>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</si>
  <si>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</si>
  <si>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</si>
  <si>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</si>
  <si>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</si>
  <si>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</si>
  <si>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</si>
  <si>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</si>
  <si>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</si>
  <si>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</si>
  <si>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</si>
  <si>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</si>
  <si>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</si>
  <si>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</si>
  <si>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</si>
  <si>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</si>
  <si>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</si>
  <si>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</si>
  <si>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</si>
  <si>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</si>
  <si>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</si>
  <si>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</si>
  <si>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</si>
  <si>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</si>
  <si>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</si>
  <si>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</si>
  <si>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</si>
  <si>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</si>
  <si>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</si>
  <si>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</si>
  <si>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</si>
  <si>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</si>
  <si>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</si>
  <si>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</si>
  <si>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</si>
  <si>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</si>
  <si>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</si>
  <si>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</si>
  <si>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</si>
  <si>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</si>
  <si>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</si>
  <si>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</si>
  <si>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</si>
  <si>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</si>
  <si>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</si>
  <si>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</si>
  <si>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</si>
  <si>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</si>
  <si>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</si>
  <si>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</si>
  <si>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</si>
  <si>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</si>
  <si>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</si>
  <si>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</si>
  <si>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</si>
  <si>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</si>
  <si>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</si>
  <si>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</si>
  <si>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</si>
  <si>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</si>
  <si>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</si>
  <si>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</si>
  <si>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</si>
  <si>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</si>
  <si>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</si>
  <si>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</si>
  <si>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</si>
  <si>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</si>
  <si>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</si>
  <si>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</si>
  <si>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</si>
  <si>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</si>
  <si>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</si>
  <si>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</si>
  <si>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</si>
  <si>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</si>
  <si>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</si>
  <si>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</si>
  <si>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</si>
  <si>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</si>
  <si>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</si>
  <si>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</si>
  <si>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</si>
  <si>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</si>
  <si>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</si>
  <si>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</si>
  <si>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</si>
  <si>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</si>
  <si>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</si>
  <si>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</si>
  <si>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</si>
  <si>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</si>
  <si>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</si>
  <si>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</si>
  <si>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</si>
  <si>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</si>
  <si>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</si>
  <si>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</si>
  <si>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</si>
  <si>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</si>
  <si>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</si>
  <si>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</si>
  <si>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</si>
  <si>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</si>
  <si>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</si>
  <si>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</si>
  <si>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</si>
  <si>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</si>
  <si>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</si>
  <si>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</si>
  <si>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</si>
  <si>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</si>
  <si>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</si>
  <si>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</si>
  <si>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</si>
  <si>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</si>
  <si>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</si>
  <si>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</si>
  <si>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</si>
  <si>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</si>
  <si>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</si>
  <si>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</si>
  <si>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</si>
  <si>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</si>
  <si>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</si>
  <si>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</si>
  <si>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</si>
  <si>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</si>
  <si>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</si>
  <si>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</si>
  <si>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</si>
  <si>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</si>
  <si>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</si>
  <si>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</si>
  <si>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</si>
  <si>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</si>
  <si>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</si>
  <si>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</si>
  <si>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</si>
  <si>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</si>
  <si>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</si>
  <si>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</si>
  <si>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</si>
  <si>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</si>
  <si>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</si>
  <si>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</si>
  <si>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</si>
  <si>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</si>
  <si>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</si>
  <si>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</si>
  <si>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</si>
  <si>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</si>
  <si>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</si>
  <si>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</si>
  <si>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</si>
  <si>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</si>
  <si>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</si>
  <si>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</si>
  <si>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</si>
  <si>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</si>
  <si>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</si>
  <si>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</si>
  <si>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</si>
  <si>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</si>
  <si>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</si>
  <si>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</si>
  <si>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</si>
  <si>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</si>
  <si>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</si>
  <si>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</si>
  <si>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</si>
  <si>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</si>
  <si>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</si>
  <si>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</si>
  <si>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</si>
  <si>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</si>
  <si>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</si>
  <si>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</si>
  <si>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</si>
  <si>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</si>
  <si>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</si>
  <si>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</si>
  <si>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</si>
  <si>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</si>
  <si>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</si>
  <si>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</si>
  <si>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</si>
  <si>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</si>
  <si>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</si>
  <si>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</si>
  <si>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</si>
  <si>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</si>
  <si>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</si>
  <si>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</si>
  <si>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</si>
  <si>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</si>
  <si>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</si>
  <si>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</si>
  <si>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</si>
  <si>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</si>
  <si>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</si>
  <si>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</si>
  <si>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</si>
  <si>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</si>
  <si>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</si>
  <si>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</si>
  <si>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</si>
  <si>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</si>
  <si>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</si>
  <si>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</si>
  <si>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</si>
  <si>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</si>
  <si>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</si>
  <si>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</si>
  <si>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</si>
  <si>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</si>
  <si>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</si>
  <si>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</si>
  <si>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</si>
  <si>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</si>
  <si>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</si>
  <si>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</si>
  <si>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</si>
  <si>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</si>
  <si>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</si>
  <si>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</si>
  <si>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</si>
  <si>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</si>
  <si>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</si>
  <si>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</si>
  <si>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</si>
  <si>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</si>
  <si>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</si>
  <si>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</si>
  <si>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</si>
  <si>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</si>
  <si>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</si>
  <si>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</si>
  <si>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</si>
  <si>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</si>
  <si>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</si>
  <si>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</si>
  <si>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</si>
  <si>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</si>
  <si>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</si>
  <si>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</si>
  <si>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</si>
  <si>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</si>
  <si>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</si>
  <si>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</si>
  <si>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</si>
  <si>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</si>
  <si>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</si>
  <si>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</si>
  <si>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</si>
  <si>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</si>
  <si>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</si>
  <si>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</si>
  <si>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</si>
  <si>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</si>
  <si>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</si>
  <si>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</si>
  <si>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</si>
  <si>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</si>
  <si>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</si>
  <si>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</si>
  <si>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</si>
  <si>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</si>
  <si>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>ASYA KATILIM BANKASI A.Ş. ÖZKAYNAKLARDA MUHASEBELEŞTİRİLEN GELİR GİDER KALEMLERİNE İLİŞKİN TABLO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</si>
  <si>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</si>
  <si>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</si>
  <si>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</si>
  <si>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</si>
  <si>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</si>
  <si>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</si>
  <si>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</si>
  <si>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</si>
  <si>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</si>
  <si>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</si>
  <si>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</si>
  <si>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</si>
  <si>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</si>
  <si>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</si>
  <si>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</si>
  <si>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</si>
  <si>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ÖZKAYNAK KALEMLERİNDEKİ DEĞİŞİKLİKLER</t>
  </si>
  <si>
    <t>Dönem İçindeki Değişimler</t>
  </si>
  <si>
    <t>Birleşmeden Kaynaklanan Artış/Azalış</t>
  </si>
  <si>
    <t>Nakit Akış Riskinden Korunma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</si>
  <si>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</si>
  <si>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</si>
  <si>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</si>
  <si>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</si>
  <si>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</si>
  <si>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</si>
  <si>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</si>
  <si>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</si>
  <si>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</si>
  <si>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</si>
  <si>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Dağıtılan Temettü</t>
  </si>
  <si>
    <t>Yedeklere Aktarılan Tutarlar</t>
  </si>
  <si>
    <t xml:space="preserve">Dağıtılan Temettü  </t>
  </si>
  <si>
    <t>A.</t>
  </si>
  <si>
    <t>BANKACILIK FAALİYETLERİNE İLİŞKİN NAKİT AKIMLARI</t>
  </si>
  <si>
    <t>1.1.1</t>
  </si>
  <si>
    <t>1.1.2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</si>
  <si>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</si>
  <si>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</si>
  <si>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</si>
  <si>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</si>
  <si>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</si>
  <si>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</si>
  <si>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</si>
  <si>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</si>
  <si>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</si>
  <si>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</si>
  <si>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</si>
  <si>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</si>
  <si>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</si>
  <si>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</si>
  <si>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</si>
  <si>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</si>
  <si>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</si>
  <si>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</si>
  <si>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</si>
  <si>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</si>
  <si>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</si>
  <si>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</si>
  <si>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</si>
  <si>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</si>
  <si>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</si>
  <si>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</si>
  <si>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</si>
  <si>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</si>
  <si>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</si>
  <si>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</si>
  <si>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</si>
  <si>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</si>
  <si>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</si>
  <si>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</si>
  <si>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</si>
  <si>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</si>
  <si>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</si>
  <si>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 xml:space="preserve">Satın Alınan Menkuller ve Gayrimenkuller 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</si>
  <si>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</si>
  <si>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</si>
  <si>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</si>
  <si>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</si>
  <si>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</si>
  <si>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</si>
  <si>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</si>
  <si>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</si>
  <si>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</si>
  <si>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</si>
  <si>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</si>
  <si>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</si>
  <si>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</si>
  <si>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</si>
  <si>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</si>
  <si>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</si>
  <si>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</si>
  <si>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</si>
  <si>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</si>
  <si>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</si>
  <si>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</si>
  <si>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</si>
  <si>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</si>
  <si>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t xml:space="preserve">Dönem Sonundaki Nakit ve Nakde Eşdeğer Varlıklar 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</si>
  <si>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</si>
  <si>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                  BİN TÜRK LİRASI</t>
  </si>
  <si>
    <t xml:space="preserve">       BİN  </t>
  </si>
  <si>
    <t>İhraç Edilen Sermaye Araçları</t>
  </si>
  <si>
    <t>Yurtdışındaki Net Yatırım Riskinden Korunma Amaçlı</t>
  </si>
  <si>
    <t>TMS 8 Uyarınca Yapılan Düzeltmeler</t>
  </si>
  <si>
    <t>Muhasebe Politikasında Yapılan Değişikliklerin Etkisi</t>
  </si>
  <si>
    <t>Yeni Bakiye (I+II)</t>
  </si>
  <si>
    <t>20.1</t>
  </si>
  <si>
    <t>20.2</t>
  </si>
  <si>
    <t>20.3</t>
  </si>
  <si>
    <t>2.1.4</t>
  </si>
  <si>
    <t>2.2.4</t>
  </si>
  <si>
    <t>Krediler ve Alacaklar</t>
  </si>
  <si>
    <t>6.1.3</t>
  </si>
  <si>
    <t>Türev Finansal İşlemlerden Kar/Zarar</t>
  </si>
  <si>
    <t xml:space="preserve">MADDİ DURAN VARLIKLAR YENİDEN DEĞERLEME FARKLARI 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</si>
  <si>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</si>
  <si>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</si>
  <si>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</si>
  <si>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</si>
  <si>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ASYA KATILIM BANKASI A.Ş. KONSOLİDE OLMAYAN ÖZKAYNAK DEĞİŞİM TABLOSU</t>
  </si>
  <si>
    <t>ASYA KATILIM BANKASI A.Ş. KONSOLİDE OLMAYAN NAKİT AKIŞ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</si>
  <si>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</si>
  <si>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</si>
  <si>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</si>
  <si>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</si>
  <si>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</si>
  <si>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Alım Satım Amaçlı Türev Finansal Varlıklar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</si>
  <si>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</si>
  <si>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</si>
  <si>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</si>
  <si>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</si>
  <si>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Toplam  Özkaynak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</si>
  <si>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</si>
  <si>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</si>
  <si>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</si>
  <si>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</si>
  <si>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</si>
  <si>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</si>
  <si>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</si>
  <si>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</si>
  <si>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</si>
  <si>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</si>
  <si>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</si>
  <si>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</si>
  <si>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</si>
  <si>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</si>
  <si>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</si>
  <si>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</si>
  <si>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</si>
  <si>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</si>
  <si>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</si>
  <si>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</si>
  <si>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</si>
  <si>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</si>
  <si>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</si>
  <si>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</si>
  <si>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</si>
  <si>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</si>
  <si>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</si>
  <si>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</si>
  <si>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</si>
  <si>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</si>
  <si>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Dönem Net Karı / Zararı</t>
  </si>
  <si>
    <t>Kar Dağıtımı</t>
  </si>
  <si>
    <t>Alınan Kar Payları</t>
  </si>
  <si>
    <t>Ödenen Kar Payları</t>
  </si>
  <si>
    <t>Bankacılık Faaliyet Konusu Aktif ve Pasiflerdeki Değişim Öncesi Faaliyet Karı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</si>
  <si>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</si>
  <si>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</si>
  <si>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>Hataların Düzeltilmesinin Etkisi</t>
  </si>
  <si>
    <t>Dönem Sonu Bakiyesi  (I+II+III+IV+…...+XVII+XVIII+XVIII)</t>
  </si>
  <si>
    <t>Azınlık Payları Hariç Toplam Özkaynak</t>
  </si>
  <si>
    <t>Menkul Değer. Değerleme Farkları</t>
  </si>
  <si>
    <t>Satış Amaçlı Elde Tutulan ve Durdurulan Faaliyetlere Duran Varlıkların Birikmiş Değerleme Farkları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</si>
  <si>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</si>
  <si>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</si>
  <si>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</si>
  <si>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</si>
  <si>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Dönem Sonu Bakiyesi  (III+IV+…...+XVIII+XIX+XX)</t>
  </si>
  <si>
    <t>Vadeli Alım-Satım İşlemleri</t>
  </si>
  <si>
    <t>Vadeli Alım İşlemleri</t>
  </si>
  <si>
    <t>Vadeli Satım İşlemleri</t>
  </si>
  <si>
    <t>Temettü Ödemeleri</t>
  </si>
  <si>
    <t>(I.7-I.8)</t>
  </si>
  <si>
    <t>(I.12)</t>
  </si>
  <si>
    <t>(I.13)</t>
  </si>
  <si>
    <t>Dönem Başı Bakiyesi</t>
  </si>
  <si>
    <t>(II.11.10)</t>
  </si>
  <si>
    <t>(31/12/2012)</t>
  </si>
  <si>
    <t>(01/01/2012-31/12/2012)</t>
  </si>
  <si>
    <t>(01/01-31/12/2012)</t>
  </si>
  <si>
    <t>ASYA KATILIM BANKASI A.Ş. KÂR DAĞITIM TABLOSU</t>
  </si>
  <si>
    <t xml:space="preserve">       BİN YENİ </t>
  </si>
  <si>
    <t xml:space="preserve">I. </t>
  </si>
  <si>
    <t>DÖNEM KÂRININ DAĞITIMI (**)</t>
  </si>
  <si>
    <t>DÖNEM KÂRI</t>
  </si>
  <si>
    <t>ÖDENECEK VERGİ VE YASAL YÜKÜMLÜLÜKLER (-)</t>
  </si>
  <si>
    <t>Kurumlar Vergisi (Gelir Vergisi)</t>
  </si>
  <si>
    <t>Gelir Vergisi Kesintisi</t>
  </si>
  <si>
    <t>Diğer Vergi ve Yasal Yükümlülükler (*)</t>
  </si>
  <si>
    <t>NET DÖNEM KÂRI (1.1-1.2)</t>
  </si>
  <si>
    <t>GEÇMİŞ DÖNEMLER ZARARI (-)</t>
  </si>
  <si>
    <t>BİRİNCİ TERTİP YASAL YEDEK AKÇE (-)</t>
  </si>
  <si>
    <t>KURUMDA BIRAKILMASI VE TASARRUFU ZORUNLU YASAL FONLAR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</si>
  <si>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</si>
  <si>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</si>
  <si>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</si>
  <si>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</si>
  <si>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</si>
  <si>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</si>
  <si>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</si>
  <si>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</si>
  <si>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</si>
  <si>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</si>
  <si>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</si>
  <si>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</si>
  <si>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</si>
  <si>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</si>
  <si>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</si>
  <si>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</si>
  <si>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</si>
  <si>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</si>
  <si>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</si>
  <si>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</si>
  <si>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</si>
  <si>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</si>
  <si>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</si>
  <si>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</si>
  <si>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</si>
  <si>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İKİNCİ TERTİP YASAL YEDEK AKÇE (-)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</si>
  <si>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</si>
  <si>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</si>
  <si>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</si>
  <si>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</si>
  <si>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</si>
  <si>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</si>
  <si>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1.14</t>
  </si>
  <si>
    <t>ÖZEL FONLAR</t>
  </si>
  <si>
    <t xml:space="preserve"> YEDEKLERDEN DAĞITIM</t>
  </si>
  <si>
    <t>DAĞITILAN YEDEKLER</t>
  </si>
  <si>
    <t xml:space="preserve">İKİNCİ TERTİP YASAL YEDEKLER (-) </t>
  </si>
  <si>
    <t>ORTAKLARA PAY (-)</t>
  </si>
  <si>
    <t>2.3.1</t>
  </si>
  <si>
    <t>2.3.2</t>
  </si>
  <si>
    <t>2.3.3</t>
  </si>
  <si>
    <t>2.3.4</t>
  </si>
  <si>
    <t>2.3.5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</si>
  <si>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</si>
  <si>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</si>
  <si>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</si>
  <si>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</si>
  <si>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</si>
  <si>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</si>
  <si>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</si>
  <si>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</si>
  <si>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</si>
  <si>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</si>
  <si>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</si>
  <si>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</si>
  <si>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</si>
  <si>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(*) Diğer vergi ve yasal yükümlülükler satırında gösterilen tutar dağıtıma konu edilmeyecek ertelenmiş vergi gelirinden  oluşmaktadır.</t>
  </si>
  <si>
    <t>(**) Kar Dağıtımı, Banka Genel Kurulu tarafından kararlaştırılmakta olup finansal tabloların düzenlendiği tarih itibarıyla Genel Kurul toplantısı henüz gerçekleştirilmemiştir.</t>
  </si>
  <si>
    <t>(31/12/2013)</t>
  </si>
  <si>
    <t>(01/01/2013-31/12/2013)</t>
  </si>
  <si>
    <t>(01/01-31/12/2013)</t>
  </si>
  <si>
    <t>-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</si>
</sst>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#,##0;[Red]\-#,##0"/>
    <numFmt numFmtId="166" formatCode="#,##0.00;[Red]\-#,##0.00"/>
    <numFmt numFmtId="167" formatCode="_(* #,##0.00_);_(* \(#,##0.00\);_(* &quot;-&quot;_);_(@_)"/>
    <numFmt numFmtId="168" formatCode="_(* #,##0_);_(* \(#,##0\);_(* &quot;-&quot;??_);_(@_)"/>
  </numFmts>
  <fonts count="36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name val="Arial"/>
      <family val="2"/>
      <charset val="162"/>
    </font>
    <font>
      <b/>
      <sz val="15"/>
      <name val="Arial"/>
      <family val="2"/>
      <charset val="162"/>
    </font>
    <font>
      <b/>
      <sz val="15"/>
      <name val="MS Sans Serif"/>
      <family val="2"/>
      <charset val="162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72">
    <xf numFmtId="0" fontId="0" fillId="0" borderId="0" xfId="0"/>
    <xf numFmtId="164" fontId="4" fillId="2" borderId="1" xfId="3" applyNumberFormat="1" applyFont="1" applyFill="1" applyBorder="1" applyAlignment="1" applyProtection="1">
      <alignment horizontal="right"/>
    </xf>
    <xf numFmtId="164" fontId="4" fillId="2" borderId="2" xfId="3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164" fontId="0" fillId="2" borderId="0" xfId="0" applyNumberFormat="1" applyFill="1"/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right" vertical="top" wrapText="1"/>
    </xf>
    <xf numFmtId="0" fontId="23" fillId="2" borderId="0" xfId="0" applyFont="1" applyFill="1" applyBorder="1"/>
    <xf numFmtId="166" fontId="23" fillId="2" borderId="0" xfId="3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14" fontId="24" fillId="2" borderId="0" xfId="0" applyNumberFormat="1" applyFont="1" applyFill="1" applyBorder="1" applyAlignment="1">
      <alignment horizontal="right" vertical="center"/>
    </xf>
    <xf numFmtId="0" fontId="23" fillId="2" borderId="0" xfId="0" quotePrefix="1" applyFont="1" applyFill="1" applyBorder="1" applyAlignment="1">
      <alignment horizontal="left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164" fontId="23" fillId="2" borderId="0" xfId="0" applyNumberFormat="1" applyFont="1" applyFill="1" applyBorder="1" applyAlignment="1">
      <alignment horizontal="right" vertical="top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164" fontId="24" fillId="2" borderId="0" xfId="0" applyNumberFormat="1" applyFont="1" applyFill="1" applyBorder="1" applyAlignment="1">
      <alignment horizontal="right" vertical="top" wrapText="1"/>
    </xf>
    <xf numFmtId="0" fontId="23" fillId="2" borderId="8" xfId="0" applyFont="1" applyFill="1" applyBorder="1" applyAlignment="1">
      <alignment horizontal="center"/>
    </xf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164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Border="1" applyAlignment="1">
      <alignment vertical="top"/>
    </xf>
    <xf numFmtId="164" fontId="23" fillId="2" borderId="0" xfId="0" applyNumberFormat="1" applyFont="1" applyFill="1" applyAlignment="1">
      <alignment horizontal="right" vertical="top" wrapText="1"/>
    </xf>
    <xf numFmtId="0" fontId="23" fillId="2" borderId="0" xfId="0" quotePrefix="1" applyFont="1" applyFill="1" applyBorder="1"/>
    <xf numFmtId="164" fontId="24" fillId="2" borderId="0" xfId="0" applyNumberFormat="1" applyFont="1" applyFill="1" applyAlignment="1">
      <alignment wrapText="1"/>
    </xf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/>
    </xf>
    <xf numFmtId="0" fontId="23" fillId="2" borderId="0" xfId="0" quotePrefix="1" applyFont="1" applyFill="1" applyBorder="1" applyAlignment="1">
      <alignment vertical="top"/>
    </xf>
    <xf numFmtId="164" fontId="23" fillId="2" borderId="0" xfId="0" applyNumberFormat="1" applyFont="1" applyFill="1"/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0" fontId="25" fillId="2" borderId="0" xfId="0" applyFont="1" applyFill="1"/>
    <xf numFmtId="0" fontId="2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0" xfId="0" applyFont="1" applyFill="1" applyBorder="1"/>
    <xf numFmtId="0" fontId="2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6" fillId="2" borderId="0" xfId="0" quotePrefix="1" applyFont="1" applyFill="1" applyBorder="1"/>
    <xf numFmtId="0" fontId="4" fillId="2" borderId="7" xfId="0" applyFont="1" applyFill="1" applyBorder="1"/>
    <xf numFmtId="0" fontId="0" fillId="2" borderId="0" xfId="0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0" fontId="26" fillId="2" borderId="0" xfId="0" applyFont="1" applyFill="1"/>
    <xf numFmtId="0" fontId="3" fillId="2" borderId="7" xfId="0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vertical="justify"/>
    </xf>
    <xf numFmtId="164" fontId="2" fillId="2" borderId="0" xfId="0" applyNumberFormat="1" applyFont="1" applyFill="1"/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16" xfId="0" applyFont="1" applyFill="1" applyBorder="1" applyAlignment="1">
      <alignment horizontal="center"/>
    </xf>
    <xf numFmtId="164" fontId="3" fillId="2" borderId="17" xfId="0" quotePrefix="1" applyNumberFormat="1" applyFont="1" applyFill="1" applyBorder="1" applyAlignment="1">
      <alignment horizontal="center" vertical="justify"/>
    </xf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0" fontId="27" fillId="2" borderId="0" xfId="0" applyFont="1" applyFill="1" applyBorder="1"/>
    <xf numFmtId="165" fontId="29" fillId="2" borderId="0" xfId="3" applyNumberFormat="1" applyFont="1" applyFill="1"/>
    <xf numFmtId="164" fontId="29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 vertical="justify"/>
    </xf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8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3" fillId="2" borderId="0" xfId="0" applyFont="1" applyFill="1"/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4" fontId="14" fillId="2" borderId="7" xfId="0" applyNumberFormat="1" applyFont="1" applyFill="1" applyBorder="1"/>
    <xf numFmtId="16" fontId="12" fillId="2" borderId="0" xfId="0" applyNumberFormat="1" applyFont="1" applyFill="1" applyBorder="1"/>
    <xf numFmtId="0" fontId="12" fillId="2" borderId="8" xfId="0" applyFont="1" applyFill="1" applyBorder="1"/>
    <xf numFmtId="164" fontId="12" fillId="2" borderId="7" xfId="0" applyNumberFormat="1" applyFont="1" applyFill="1" applyBorder="1"/>
    <xf numFmtId="164" fontId="12" fillId="2" borderId="8" xfId="0" applyNumberFormat="1" applyFont="1" applyFill="1" applyBorder="1"/>
    <xf numFmtId="14" fontId="12" fillId="2" borderId="0" xfId="0" quotePrefix="1" applyNumberFormat="1" applyFont="1" applyFill="1" applyBorder="1"/>
    <xf numFmtId="164" fontId="14" fillId="2" borderId="7" xfId="0" quotePrefix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13" fillId="2" borderId="0" xfId="0" applyFont="1" applyFill="1" applyBorder="1"/>
    <xf numFmtId="164" fontId="12" fillId="2" borderId="7" xfId="0" quotePrefix="1" applyNumberFormat="1" applyFont="1" applyFill="1" applyBorder="1" applyAlignment="1">
      <alignment horizontal="center"/>
    </xf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164" fontId="11" fillId="2" borderId="7" xfId="0" applyNumberFormat="1" applyFont="1" applyFill="1" applyBorder="1"/>
    <xf numFmtId="164" fontId="11" fillId="2" borderId="8" xfId="0" applyNumberFormat="1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9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164" fontId="9" fillId="2" borderId="8" xfId="0" quotePrefix="1" applyNumberFormat="1" applyFont="1" applyFill="1" applyBorder="1" applyAlignment="1">
      <alignment horizontal="center" vertical="justify"/>
    </xf>
    <xf numFmtId="164" fontId="24" fillId="2" borderId="2" xfId="0" applyNumberFormat="1" applyFont="1" applyFill="1" applyBorder="1" applyAlignment="1">
      <alignment horizontal="center" vertical="justify"/>
    </xf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/>
    <xf numFmtId="0" fontId="3" fillId="2" borderId="11" xfId="0" applyFont="1" applyFill="1" applyBorder="1" applyAlignment="1">
      <alignment horizontal="center"/>
    </xf>
    <xf numFmtId="9" fontId="0" fillId="2" borderId="0" xfId="4" applyFont="1" applyFill="1"/>
    <xf numFmtId="0" fontId="30" fillId="3" borderId="0" xfId="0" applyFont="1" applyFill="1" applyAlignment="1">
      <alignment horizontal="left" vertical="justify"/>
    </xf>
    <xf numFmtId="0" fontId="30" fillId="3" borderId="0" xfId="0" applyFont="1" applyFill="1"/>
    <xf numFmtId="164" fontId="30" fillId="3" borderId="0" xfId="0" applyNumberFormat="1" applyFont="1" applyFill="1"/>
    <xf numFmtId="0" fontId="31" fillId="3" borderId="0" xfId="0" applyFont="1" applyFill="1"/>
    <xf numFmtId="164" fontId="30" fillId="3" borderId="0" xfId="0" applyNumberFormat="1" applyFont="1" applyFill="1" applyBorder="1"/>
    <xf numFmtId="164" fontId="3" fillId="4" borderId="8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6" fillId="2" borderId="22" xfId="0" applyFont="1" applyFill="1" applyBorder="1"/>
    <xf numFmtId="164" fontId="4" fillId="2" borderId="25" xfId="3" applyNumberFormat="1" applyFont="1" applyFill="1" applyBorder="1" applyAlignment="1" applyProtection="1">
      <alignment horizontal="right"/>
    </xf>
    <xf numFmtId="164" fontId="4" fillId="2" borderId="26" xfId="0" applyNumberFormat="1" applyFont="1" applyFill="1" applyBorder="1"/>
    <xf numFmtId="164" fontId="9" fillId="2" borderId="26" xfId="0" applyNumberFormat="1" applyFont="1" applyFill="1" applyBorder="1"/>
    <xf numFmtId="0" fontId="6" fillId="2" borderId="20" xfId="0" applyFont="1" applyFill="1" applyBorder="1"/>
    <xf numFmtId="0" fontId="3" fillId="2" borderId="27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164" fontId="4" fillId="2" borderId="28" xfId="0" applyNumberFormat="1" applyFont="1" applyFill="1" applyBorder="1"/>
    <xf numFmtId="0" fontId="3" fillId="2" borderId="29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3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2" borderId="22" xfId="0" applyFont="1" applyFill="1" applyBorder="1"/>
    <xf numFmtId="164" fontId="6" fillId="2" borderId="26" xfId="0" applyNumberFormat="1" applyFont="1" applyFill="1" applyBorder="1"/>
    <xf numFmtId="0" fontId="11" fillId="2" borderId="20" xfId="0" applyFont="1" applyFill="1" applyBorder="1"/>
    <xf numFmtId="0" fontId="12" fillId="2" borderId="20" xfId="0" applyFont="1" applyFill="1" applyBorder="1"/>
    <xf numFmtId="164" fontId="3" fillId="2" borderId="26" xfId="0" applyNumberFormat="1" applyFont="1" applyFill="1" applyBorder="1"/>
    <xf numFmtId="0" fontId="12" fillId="2" borderId="27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2" xfId="0" applyFont="1" applyFill="1" applyBorder="1"/>
    <xf numFmtId="0" fontId="18" fillId="2" borderId="20" xfId="0" applyFont="1" applyFill="1" applyBorder="1"/>
    <xf numFmtId="0" fontId="18" fillId="2" borderId="32" xfId="0" applyFont="1" applyFill="1" applyBorder="1"/>
    <xf numFmtId="0" fontId="11" fillId="2" borderId="21" xfId="0" applyFont="1" applyFill="1" applyBorder="1" applyAlignment="1">
      <alignment horizontal="center" vertical="justify"/>
    </xf>
    <xf numFmtId="0" fontId="12" fillId="2" borderId="31" xfId="0" applyFont="1" applyFill="1" applyBorder="1" applyAlignment="1">
      <alignment horizontal="center" vertical="center"/>
    </xf>
    <xf numFmtId="164" fontId="14" fillId="2" borderId="26" xfId="0" applyNumberFormat="1" applyFont="1" applyFill="1" applyBorder="1"/>
    <xf numFmtId="164" fontId="12" fillId="2" borderId="26" xfId="0" applyNumberFormat="1" applyFont="1" applyFill="1" applyBorder="1"/>
    <xf numFmtId="164" fontId="11" fillId="2" borderId="26" xfId="0" applyNumberFormat="1" applyFont="1" applyFill="1" applyBorder="1"/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164" fontId="14" fillId="2" borderId="33" xfId="0" applyNumberFormat="1" applyFont="1" applyFill="1" applyBorder="1"/>
    <xf numFmtId="164" fontId="14" fillId="2" borderId="34" xfId="0" applyNumberFormat="1" applyFont="1" applyFill="1" applyBorder="1"/>
    <xf numFmtId="0" fontId="12" fillId="2" borderId="29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2" xfId="0" applyFont="1" applyFill="1" applyBorder="1"/>
    <xf numFmtId="0" fontId="12" fillId="2" borderId="22" xfId="0" applyFont="1" applyFill="1" applyBorder="1"/>
    <xf numFmtId="0" fontId="20" fillId="2" borderId="20" xfId="0" applyFont="1" applyFill="1" applyBorder="1"/>
    <xf numFmtId="0" fontId="18" fillId="2" borderId="27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7" fontId="12" fillId="2" borderId="14" xfId="0" applyNumberFormat="1" applyFont="1" applyFill="1" applyBorder="1" applyAlignment="1">
      <alignment horizontal="right"/>
    </xf>
    <xf numFmtId="0" fontId="23" fillId="2" borderId="29" xfId="0" applyFont="1" applyFill="1" applyBorder="1"/>
    <xf numFmtId="0" fontId="23" fillId="2" borderId="15" xfId="0" applyFont="1" applyFill="1" applyBorder="1"/>
    <xf numFmtId="0" fontId="24" fillId="2" borderId="30" xfId="0" applyFont="1" applyFill="1" applyBorder="1" applyAlignment="1">
      <alignment horizontal="right"/>
    </xf>
    <xf numFmtId="0" fontId="24" fillId="2" borderId="20" xfId="0" applyFont="1" applyFill="1" applyBorder="1"/>
    <xf numFmtId="0" fontId="23" fillId="2" borderId="35" xfId="0" applyFont="1" applyFill="1" applyBorder="1"/>
    <xf numFmtId="0" fontId="23" fillId="2" borderId="20" xfId="0" applyFont="1" applyFill="1" applyBorder="1"/>
    <xf numFmtId="0" fontId="23" fillId="2" borderId="22" xfId="0" applyFont="1" applyFill="1" applyBorder="1"/>
    <xf numFmtId="0" fontId="23" fillId="2" borderId="31" xfId="0" applyFont="1" applyFill="1" applyBorder="1" applyAlignment="1">
      <alignment horizontal="left" vertical="justify" wrapText="1"/>
    </xf>
    <xf numFmtId="0" fontId="23" fillId="2" borderId="23" xfId="0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3" fillId="2" borderId="32" xfId="0" applyFont="1" applyFill="1" applyBorder="1"/>
    <xf numFmtId="0" fontId="23" fillId="2" borderId="21" xfId="0" applyFont="1" applyFill="1" applyBorder="1" applyAlignment="1">
      <alignment horizontal="center"/>
    </xf>
    <xf numFmtId="164" fontId="24" fillId="2" borderId="26" xfId="0" applyNumberFormat="1" applyFont="1" applyFill="1" applyBorder="1" applyAlignment="1">
      <alignment horizontal="center" vertical="justify"/>
    </xf>
    <xf numFmtId="0" fontId="23" fillId="2" borderId="26" xfId="0" applyFont="1" applyFill="1" applyBorder="1"/>
    <xf numFmtId="0" fontId="23" fillId="2" borderId="27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4" xfId="0" applyFont="1" applyFill="1" applyBorder="1"/>
    <xf numFmtId="0" fontId="3" fillId="2" borderId="32" xfId="0" applyFont="1" applyFill="1" applyBorder="1"/>
    <xf numFmtId="0" fontId="26" fillId="2" borderId="35" xfId="0" applyFont="1" applyFill="1" applyBorder="1"/>
    <xf numFmtId="0" fontId="3" fillId="2" borderId="23" xfId="0" applyFont="1" applyFill="1" applyBorder="1"/>
    <xf numFmtId="0" fontId="9" fillId="2" borderId="25" xfId="0" applyFont="1" applyFill="1" applyBorder="1"/>
    <xf numFmtId="0" fontId="9" fillId="2" borderId="26" xfId="0" applyFont="1" applyFill="1" applyBorder="1"/>
    <xf numFmtId="164" fontId="4" fillId="2" borderId="26" xfId="0" quotePrefix="1" applyNumberFormat="1" applyFont="1" applyFill="1" applyBorder="1" applyAlignment="1">
      <alignment horizontal="center" vertical="justify"/>
    </xf>
    <xf numFmtId="164" fontId="9" fillId="2" borderId="26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164" fontId="4" fillId="2" borderId="26" xfId="0" applyNumberFormat="1" applyFont="1" applyFill="1" applyBorder="1" applyAlignment="1">
      <alignment horizontal="center" vertical="justify"/>
    </xf>
    <xf numFmtId="164" fontId="3" fillId="2" borderId="26" xfId="0" applyNumberFormat="1" applyFont="1" applyFill="1" applyBorder="1" applyAlignment="1">
      <alignment horizontal="center" vertical="justify"/>
    </xf>
    <xf numFmtId="164" fontId="3" fillId="2" borderId="28" xfId="0" quotePrefix="1" applyNumberFormat="1" applyFont="1" applyFill="1" applyBorder="1" applyAlignment="1">
      <alignment horizontal="center" vertical="justify"/>
    </xf>
    <xf numFmtId="164" fontId="3" fillId="2" borderId="36" xfId="0" quotePrefix="1" applyNumberFormat="1" applyFont="1" applyFill="1" applyBorder="1" applyAlignment="1">
      <alignment horizontal="center" vertical="justify"/>
    </xf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0" fontId="3" fillId="2" borderId="29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wrapText="1"/>
    </xf>
    <xf numFmtId="0" fontId="26" fillId="2" borderId="35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/>
    <xf numFmtId="0" fontId="3" fillId="2" borderId="26" xfId="0" applyFont="1" applyFill="1" applyBorder="1"/>
    <xf numFmtId="0" fontId="5" fillId="2" borderId="27" xfId="0" applyFont="1" applyFill="1" applyBorder="1"/>
    <xf numFmtId="0" fontId="25" fillId="2" borderId="12" xfId="0" applyFont="1" applyFill="1" applyBorder="1"/>
    <xf numFmtId="0" fontId="25" fillId="2" borderId="33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0" fontId="18" fillId="2" borderId="18" xfId="0" applyFont="1" applyFill="1" applyBorder="1"/>
    <xf numFmtId="0" fontId="12" fillId="2" borderId="11" xfId="0" applyFont="1" applyFill="1" applyBorder="1" applyAlignment="1">
      <alignment horizontal="center"/>
    </xf>
    <xf numFmtId="0" fontId="32" fillId="2" borderId="0" xfId="2" applyFont="1" applyFill="1" applyBorder="1" applyAlignment="1"/>
    <xf numFmtId="49" fontId="18" fillId="2" borderId="0" xfId="0" applyNumberFormat="1" applyFont="1" applyFill="1" applyBorder="1"/>
    <xf numFmtId="167" fontId="18" fillId="2" borderId="0" xfId="0" applyNumberFormat="1" applyFont="1" applyFill="1" applyBorder="1"/>
    <xf numFmtId="9" fontId="18" fillId="2" borderId="0" xfId="0" applyNumberFormat="1" applyFont="1" applyFill="1" applyBorder="1"/>
    <xf numFmtId="0" fontId="23" fillId="4" borderId="7" xfId="0" applyFont="1" applyFill="1" applyBorder="1" applyAlignment="1">
      <alignment vertical="justify" wrapText="1"/>
    </xf>
    <xf numFmtId="164" fontId="23" fillId="4" borderId="8" xfId="0" applyNumberFormat="1" applyFont="1" applyFill="1" applyBorder="1" applyAlignment="1">
      <alignment horizontal="center" vertical="justify"/>
    </xf>
    <xf numFmtId="164" fontId="9" fillId="4" borderId="3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164" fontId="14" fillId="4" borderId="7" xfId="0" applyNumberFormat="1" applyFont="1" applyFill="1" applyBorder="1"/>
    <xf numFmtId="164" fontId="14" fillId="4" borderId="8" xfId="0" applyNumberFormat="1" applyFont="1" applyFill="1" applyBorder="1"/>
    <xf numFmtId="164" fontId="12" fillId="4" borderId="7" xfId="0" applyNumberFormat="1" applyFont="1" applyFill="1" applyBorder="1"/>
    <xf numFmtId="164" fontId="12" fillId="4" borderId="8" xfId="0" applyNumberFormat="1" applyFont="1" applyFill="1" applyBorder="1"/>
    <xf numFmtId="164" fontId="14" fillId="4" borderId="7" xfId="0" quotePrefix="1" applyNumberFormat="1" applyFont="1" applyFill="1" applyBorder="1" applyAlignment="1">
      <alignment horizontal="center"/>
    </xf>
    <xf numFmtId="164" fontId="12" fillId="4" borderId="7" xfId="0" quotePrefix="1" applyNumberFormat="1" applyFont="1" applyFill="1" applyBorder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164" fontId="14" fillId="4" borderId="33" xfId="0" applyNumberFormat="1" applyFont="1" applyFill="1" applyBorder="1"/>
    <xf numFmtId="164" fontId="9" fillId="4" borderId="26" xfId="0" applyNumberFormat="1" applyFont="1" applyFill="1" applyBorder="1"/>
    <xf numFmtId="164" fontId="12" fillId="4" borderId="26" xfId="0" applyNumberFormat="1" applyFont="1" applyFill="1" applyBorder="1"/>
    <xf numFmtId="164" fontId="14" fillId="4" borderId="26" xfId="0" applyNumberFormat="1" applyFont="1" applyFill="1" applyBorder="1"/>
    <xf numFmtId="164" fontId="11" fillId="4" borderId="8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center" vertical="justify"/>
    </xf>
    <xf numFmtId="0" fontId="6" fillId="2" borderId="27" xfId="0" applyFont="1" applyFill="1" applyBorder="1"/>
    <xf numFmtId="0" fontId="12" fillId="2" borderId="30" xfId="0" applyFont="1" applyFill="1" applyBorder="1"/>
    <xf numFmtId="0" fontId="12" fillId="2" borderId="35" xfId="0" applyFont="1" applyFill="1" applyBorder="1"/>
    <xf numFmtId="0" fontId="12" fillId="2" borderId="25" xfId="0" applyFont="1" applyFill="1" applyBorder="1" applyAlignment="1">
      <alignment horizontal="center"/>
    </xf>
    <xf numFmtId="0" fontId="12" fillId="2" borderId="37" xfId="0" applyFont="1" applyFill="1" applyBorder="1" applyAlignment="1">
      <alignment horizontal="center"/>
    </xf>
    <xf numFmtId="167" fontId="18" fillId="2" borderId="35" xfId="0" applyNumberFormat="1" applyFont="1" applyFill="1" applyBorder="1"/>
    <xf numFmtId="9" fontId="18" fillId="2" borderId="35" xfId="0" applyNumberFormat="1" applyFont="1" applyFill="1" applyBorder="1"/>
    <xf numFmtId="0" fontId="18" fillId="2" borderId="35" xfId="0" applyFont="1" applyFill="1" applyBorder="1"/>
    <xf numFmtId="164" fontId="3" fillId="2" borderId="8" xfId="0" applyNumberFormat="1" applyFont="1" applyFill="1" applyBorder="1" applyAlignment="1">
      <alignment wrapText="1"/>
    </xf>
    <xf numFmtId="164" fontId="3" fillId="2" borderId="26" xfId="0" applyNumberFormat="1" applyFont="1" applyFill="1" applyBorder="1" applyAlignment="1">
      <alignment wrapText="1"/>
    </xf>
    <xf numFmtId="164" fontId="4" fillId="2" borderId="8" xfId="0" applyNumberFormat="1" applyFont="1" applyFill="1" applyBorder="1" applyAlignment="1"/>
    <xf numFmtId="164" fontId="23" fillId="2" borderId="26" xfId="0" applyNumberFormat="1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  <xf numFmtId="165" fontId="0" fillId="2" borderId="0" xfId="3" applyNumberFormat="1" applyFont="1" applyFill="1"/>
    <xf numFmtId="164" fontId="11" fillId="2" borderId="8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35" xfId="0" applyFont="1" applyFill="1" applyBorder="1" applyAlignment="1">
      <alignment horizontal="center" wrapText="1"/>
    </xf>
    <xf numFmtId="0" fontId="12" fillId="2" borderId="26" xfId="0" applyFont="1" applyFill="1" applyBorder="1" applyAlignment="1">
      <alignment horizontal="center" wrapText="1"/>
    </xf>
    <xf numFmtId="164" fontId="11" fillId="2" borderId="26" xfId="0" applyNumberFormat="1" applyFont="1" applyFill="1" applyBorder="1" applyAlignment="1">
      <alignment horizontal="right"/>
    </xf>
    <xf numFmtId="164" fontId="12" fillId="2" borderId="26" xfId="0" applyNumberFormat="1" applyFont="1" applyFill="1" applyBorder="1" applyAlignment="1">
      <alignment horizontal="right"/>
    </xf>
    <xf numFmtId="164" fontId="12" fillId="2" borderId="26" xfId="0" quotePrefix="1" applyNumberFormat="1" applyFont="1" applyFill="1" applyBorder="1" applyAlignment="1">
      <alignment horizontal="right"/>
    </xf>
    <xf numFmtId="164" fontId="11" fillId="4" borderId="26" xfId="0" applyNumberFormat="1" applyFont="1" applyFill="1" applyBorder="1" applyAlignment="1">
      <alignment horizontal="right"/>
    </xf>
    <xf numFmtId="164" fontId="13" fillId="2" borderId="26" xfId="0" applyNumberFormat="1" applyFont="1" applyFill="1" applyBorder="1" applyAlignment="1">
      <alignment horizontal="right"/>
    </xf>
    <xf numFmtId="164" fontId="22" fillId="2" borderId="26" xfId="0" applyNumberFormat="1" applyFont="1" applyFill="1" applyBorder="1" applyAlignment="1">
      <alignment horizontal="right"/>
    </xf>
    <xf numFmtId="167" fontId="12" fillId="2" borderId="28" xfId="0" applyNumberFormat="1" applyFont="1" applyFill="1" applyBorder="1" applyAlignment="1">
      <alignment horizontal="right"/>
    </xf>
    <xf numFmtId="164" fontId="4" fillId="2" borderId="28" xfId="0" quotePrefix="1" applyNumberFormat="1" applyFont="1" applyFill="1" applyBorder="1" applyAlignment="1">
      <alignment horizontal="center" vertical="justify"/>
    </xf>
    <xf numFmtId="0" fontId="5" fillId="2" borderId="0" xfId="1" applyFont="1" applyFill="1" applyBorder="1"/>
    <xf numFmtId="0" fontId="3" fillId="2" borderId="22" xfId="1" applyFont="1" applyFill="1" applyBorder="1"/>
    <xf numFmtId="0" fontId="6" fillId="2" borderId="5" xfId="1" applyFont="1" applyFill="1" applyBorder="1" applyAlignment="1">
      <alignment horizontal="justify" vertical="justify"/>
    </xf>
    <xf numFmtId="0" fontId="3" fillId="2" borderId="6" xfId="1" applyFont="1" applyFill="1" applyBorder="1" applyAlignment="1">
      <alignment horizontal="justify" vertical="justify"/>
    </xf>
    <xf numFmtId="0" fontId="9" fillId="2" borderId="9" xfId="1" applyFont="1" applyFill="1" applyBorder="1" applyAlignment="1">
      <alignment horizontal="right" vertical="justify" wrapText="1"/>
    </xf>
    <xf numFmtId="0" fontId="9" fillId="2" borderId="31" xfId="1" applyFont="1" applyFill="1" applyBorder="1" applyAlignment="1">
      <alignment horizontal="left" vertical="justify" wrapText="1"/>
    </xf>
    <xf numFmtId="0" fontId="3" fillId="2" borderId="20" xfId="1" applyFont="1" applyFill="1" applyBorder="1"/>
    <xf numFmtId="0" fontId="6" fillId="2" borderId="0" xfId="1" applyFont="1" applyFill="1" applyBorder="1" applyAlignment="1">
      <alignment horizontal="justify" vertical="justify"/>
    </xf>
    <xf numFmtId="0" fontId="3" fillId="2" borderId="0" xfId="1" applyFont="1" applyFill="1" applyBorder="1" applyAlignment="1">
      <alignment horizontal="justify" vertical="justify"/>
    </xf>
    <xf numFmtId="0" fontId="3" fillId="2" borderId="2" xfId="1" applyFont="1" applyFill="1" applyBorder="1" applyAlignment="1">
      <alignment horizontal="center"/>
    </xf>
    <xf numFmtId="0" fontId="3" fillId="2" borderId="23" xfId="1" applyFont="1" applyFill="1" applyBorder="1" applyAlignment="1">
      <alignment horizontal="center"/>
    </xf>
    <xf numFmtId="0" fontId="26" fillId="2" borderId="0" xfId="1" applyFont="1" applyFill="1" applyBorder="1"/>
    <xf numFmtId="0" fontId="3" fillId="2" borderId="8" xfId="1" applyFont="1" applyFill="1" applyBorder="1" applyAlignment="1">
      <alignment horizontal="center" wrapText="1"/>
    </xf>
    <xf numFmtId="0" fontId="3" fillId="2" borderId="35" xfId="1" applyFont="1" applyFill="1" applyBorder="1" applyAlignment="1">
      <alignment horizontal="center" wrapText="1"/>
    </xf>
    <xf numFmtId="0" fontId="3" fillId="2" borderId="32" xfId="1" applyFont="1" applyFill="1" applyBorder="1"/>
    <xf numFmtId="0" fontId="6" fillId="2" borderId="4" xfId="1" applyFont="1" applyFill="1" applyBorder="1" applyAlignment="1">
      <alignment horizontal="justify" vertical="justify"/>
    </xf>
    <xf numFmtId="0" fontId="3" fillId="2" borderId="4" xfId="1" applyFont="1" applyFill="1" applyBorder="1"/>
    <xf numFmtId="0" fontId="3" fillId="2" borderId="11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justify" vertical="justify" wrapText="1"/>
    </xf>
    <xf numFmtId="0" fontId="3" fillId="2" borderId="8" xfId="1" applyFont="1" applyFill="1" applyBorder="1" applyAlignment="1">
      <alignment horizontal="center"/>
    </xf>
    <xf numFmtId="0" fontId="3" fillId="2" borderId="26" xfId="1" applyFont="1" applyFill="1" applyBorder="1" applyAlignment="1">
      <alignment horizontal="center"/>
    </xf>
    <xf numFmtId="0" fontId="33" fillId="2" borderId="7" xfId="1" applyFont="1" applyFill="1" applyBorder="1" applyAlignment="1">
      <alignment horizontal="justify" vertical="justify" wrapText="1"/>
    </xf>
    <xf numFmtId="0" fontId="3" fillId="2" borderId="8" xfId="1" applyFont="1" applyFill="1" applyBorder="1"/>
    <xf numFmtId="0" fontId="3" fillId="2" borderId="26" xfId="1" applyFont="1" applyFill="1" applyBorder="1"/>
    <xf numFmtId="0" fontId="3" fillId="2" borderId="0" xfId="1" applyFont="1" applyFill="1" applyBorder="1"/>
    <xf numFmtId="0" fontId="3" fillId="2" borderId="26" xfId="1" applyFont="1" applyFill="1" applyBorder="1" applyAlignment="1">
      <alignment horizontal="right"/>
    </xf>
    <xf numFmtId="0" fontId="3" fillId="2" borderId="0" xfId="1" quotePrefix="1" applyFont="1" applyFill="1" applyBorder="1" applyAlignment="1">
      <alignment horizontal="justify" vertical="justify"/>
    </xf>
    <xf numFmtId="0" fontId="34" fillId="2" borderId="7" xfId="1" applyFont="1" applyFill="1" applyBorder="1" applyAlignment="1">
      <alignment horizontal="justify" vertical="justify" wrapText="1"/>
    </xf>
    <xf numFmtId="168" fontId="3" fillId="2" borderId="7" xfId="3" applyNumberFormat="1" applyFont="1" applyFill="1" applyBorder="1" applyAlignment="1">
      <alignment horizontal="center"/>
    </xf>
    <xf numFmtId="164" fontId="3" fillId="2" borderId="35" xfId="1" applyNumberFormat="1" applyFont="1" applyFill="1" applyBorder="1" applyAlignment="1">
      <alignment horizontal="center"/>
    </xf>
    <xf numFmtId="164" fontId="3" fillId="2" borderId="0" xfId="1" applyNumberFormat="1" applyFont="1" applyFill="1" applyBorder="1"/>
    <xf numFmtId="0" fontId="6" fillId="2" borderId="0" xfId="1" quotePrefix="1" applyFont="1" applyFill="1" applyBorder="1" applyAlignment="1">
      <alignment horizontal="justify" vertical="justify"/>
    </xf>
    <xf numFmtId="168" fontId="34" fillId="2" borderId="8" xfId="3" applyNumberFormat="1" applyFont="1" applyFill="1" applyBorder="1" applyAlignment="1">
      <alignment vertical="top" wrapText="1"/>
    </xf>
    <xf numFmtId="0" fontId="34" fillId="2" borderId="26" xfId="1" applyFont="1" applyFill="1" applyBorder="1" applyAlignment="1">
      <alignment vertical="top" wrapText="1"/>
    </xf>
    <xf numFmtId="0" fontId="33" fillId="2" borderId="7" xfId="1" applyFont="1" applyFill="1" applyBorder="1" applyAlignment="1">
      <alignment horizontal="justify" vertical="justify"/>
    </xf>
    <xf numFmtId="168" fontId="4" fillId="2" borderId="7" xfId="3" applyNumberFormat="1" applyFont="1" applyFill="1" applyBorder="1" applyAlignment="1">
      <alignment horizontal="center"/>
    </xf>
    <xf numFmtId="165" fontId="4" fillId="2" borderId="26" xfId="3" applyNumberFormat="1" applyFont="1" applyFill="1" applyBorder="1"/>
    <xf numFmtId="164" fontId="3" fillId="2" borderId="7" xfId="1" applyNumberFormat="1" applyFont="1" applyFill="1" applyBorder="1" applyAlignment="1">
      <alignment horizontal="center"/>
    </xf>
    <xf numFmtId="0" fontId="3" fillId="2" borderId="7" xfId="1" applyFont="1" applyFill="1" applyBorder="1" applyAlignment="1">
      <alignment horizontal="justify" vertical="justify"/>
    </xf>
    <xf numFmtId="0" fontId="6" fillId="2" borderId="7" xfId="1" applyFont="1" applyFill="1" applyBorder="1" applyAlignment="1">
      <alignment horizontal="justify" vertical="justify"/>
    </xf>
    <xf numFmtId="168" fontId="3" fillId="2" borderId="8" xfId="3" applyNumberFormat="1" applyFont="1" applyFill="1" applyBorder="1"/>
    <xf numFmtId="165" fontId="3" fillId="2" borderId="0" xfId="1" applyNumberFormat="1" applyFont="1" applyFill="1" applyBorder="1"/>
    <xf numFmtId="0" fontId="3" fillId="2" borderId="8" xfId="1" applyFont="1" applyFill="1" applyBorder="1" applyAlignment="1">
      <alignment vertical="top" wrapText="1"/>
    </xf>
    <xf numFmtId="0" fontId="3" fillId="2" borderId="26" xfId="1" applyFont="1" applyFill="1" applyBorder="1" applyAlignment="1">
      <alignment vertical="top" wrapText="1"/>
    </xf>
    <xf numFmtId="0" fontId="3" fillId="2" borderId="7" xfId="1" quotePrefix="1" applyFont="1" applyFill="1" applyBorder="1" applyAlignment="1">
      <alignment horizontal="justify" vertical="justify"/>
    </xf>
    <xf numFmtId="0" fontId="34" fillId="2" borderId="8" xfId="1" applyFont="1" applyFill="1" applyBorder="1" applyAlignment="1">
      <alignment vertical="top" wrapText="1"/>
    </xf>
    <xf numFmtId="167" fontId="3" fillId="2" borderId="7" xfId="1" applyNumberFormat="1" applyFont="1" applyFill="1" applyBorder="1" applyAlignment="1">
      <alignment horizontal="center"/>
    </xf>
    <xf numFmtId="167" fontId="9" fillId="2" borderId="35" xfId="1" applyNumberFormat="1" applyFont="1" applyFill="1" applyBorder="1" applyAlignment="1">
      <alignment horizontal="center"/>
    </xf>
    <xf numFmtId="164" fontId="9" fillId="2" borderId="35" xfId="1" applyNumberFormat="1" applyFont="1" applyFill="1" applyBorder="1" applyAlignment="1">
      <alignment horizontal="center"/>
    </xf>
    <xf numFmtId="164" fontId="4" fillId="2" borderId="35" xfId="1" applyNumberFormat="1" applyFont="1" applyFill="1" applyBorder="1" applyAlignment="1">
      <alignment horizontal="center"/>
    </xf>
    <xf numFmtId="164" fontId="4" fillId="2" borderId="7" xfId="1" applyNumberFormat="1" applyFont="1" applyFill="1" applyBorder="1" applyAlignment="1">
      <alignment horizontal="center"/>
    </xf>
    <xf numFmtId="0" fontId="3" fillId="2" borderId="35" xfId="1" applyFont="1" applyFill="1" applyBorder="1"/>
    <xf numFmtId="167" fontId="3" fillId="2" borderId="35" xfId="1" applyNumberFormat="1" applyFont="1" applyFill="1" applyBorder="1" applyAlignment="1">
      <alignment horizontal="center"/>
    </xf>
    <xf numFmtId="0" fontId="3" fillId="2" borderId="27" xfId="1" applyFont="1" applyFill="1" applyBorder="1"/>
    <xf numFmtId="0" fontId="3" fillId="2" borderId="12" xfId="1" quotePrefix="1" applyFont="1" applyFill="1" applyBorder="1" applyAlignment="1">
      <alignment horizontal="justify" vertical="justify"/>
    </xf>
    <xf numFmtId="0" fontId="34" fillId="2" borderId="33" xfId="1" applyFont="1" applyFill="1" applyBorder="1" applyAlignment="1">
      <alignment horizontal="justify" vertical="justify" wrapText="1"/>
    </xf>
    <xf numFmtId="164" fontId="3" fillId="2" borderId="33" xfId="1" applyNumberFormat="1" applyFont="1" applyFill="1" applyBorder="1" applyAlignment="1">
      <alignment horizontal="center"/>
    </xf>
    <xf numFmtId="167" fontId="3" fillId="2" borderId="28" xfId="1" applyNumberFormat="1" applyFont="1" applyFill="1" applyBorder="1" applyAlignment="1">
      <alignment horizontal="center"/>
    </xf>
    <xf numFmtId="0" fontId="3" fillId="2" borderId="0" xfId="1" applyFont="1" applyFill="1"/>
    <xf numFmtId="0" fontId="35" fillId="2" borderId="0" xfId="1" applyFont="1" applyFill="1" applyAlignment="1">
      <alignment horizontal="justify" vertical="justify"/>
    </xf>
    <xf numFmtId="0" fontId="3" fillId="2" borderId="0" xfId="1" applyFont="1" applyFill="1" applyAlignment="1">
      <alignment horizontal="justify" vertical="justify"/>
    </xf>
    <xf numFmtId="0" fontId="5" fillId="2" borderId="0" xfId="1" applyFont="1" applyFill="1"/>
    <xf numFmtId="0" fontId="8" fillId="2" borderId="0" xfId="1" applyFont="1" applyFill="1" applyBorder="1" applyAlignment="1">
      <alignment horizontal="justify" vertical="justify"/>
    </xf>
    <xf numFmtId="0" fontId="5" fillId="2" borderId="0" xfId="1" applyFont="1" applyFill="1" applyAlignment="1">
      <alignment horizontal="justify" vertical="justify"/>
    </xf>
    <xf numFmtId="165" fontId="34" fillId="2" borderId="35" xfId="3" applyNumberFormat="1" applyFont="1" applyFill="1" applyBorder="1" applyAlignment="1">
      <alignment vertical="top" wrapText="1"/>
    </xf>
    <xf numFmtId="165" fontId="34" fillId="2" borderId="8" xfId="3" applyNumberFormat="1" applyFont="1" applyFill="1" applyBorder="1" applyAlignment="1">
      <alignment vertical="top" wrapText="1"/>
    </xf>
    <xf numFmtId="164" fontId="4" fillId="2" borderId="26" xfId="0" applyNumberFormat="1" applyFont="1" applyFill="1" applyBorder="1" applyAlignment="1">
      <alignment horizontal="right"/>
    </xf>
    <xf numFmtId="164" fontId="3" fillId="2" borderId="26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4" fillId="2" borderId="7" xfId="0" applyFont="1" applyFill="1" applyBorder="1" applyAlignment="1">
      <alignment wrapText="1"/>
    </xf>
    <xf numFmtId="0" fontId="2" fillId="2" borderId="2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5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3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2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164" fontId="11" fillId="2" borderId="26" xfId="0" applyNumberFormat="1" applyFont="1" applyFill="1" applyBorder="1" applyAlignment="1">
      <alignment horizontal="center"/>
    </xf>
    <xf numFmtId="164" fontId="24" fillId="2" borderId="8" xfId="0" applyNumberFormat="1" applyFont="1" applyFill="1" applyBorder="1" applyAlignment="1">
      <alignment horizontal="center" wrapText="1"/>
    </xf>
    <xf numFmtId="164" fontId="24" fillId="2" borderId="8" xfId="0" applyNumberFormat="1" applyFont="1" applyFill="1" applyBorder="1" applyAlignment="1">
      <alignment horizontal="center"/>
    </xf>
    <xf numFmtId="164" fontId="23" fillId="2" borderId="26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6" fillId="2" borderId="40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center" vertical="center" wrapText="1"/>
    </xf>
  </cellXfs>
  <cellStyles count="5">
    <cellStyle name="Binlik Ayracı" xfId="3" builtinId="3"/>
    <cellStyle name="Normal" xfId="0" builtinId="0"/>
    <cellStyle name="Normal 2" xfId="1"/>
    <cellStyle name="Normal_1.BÖLÜM-MALİ TABLOLAR-ak-pas-gn-kz-özk-na-kd" xfId="2"/>
    <cellStyle name="Yüzd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afs\denetci\ortak\B&#252;t&#231;e%20ve%20Raporlama\Y&#214;NET&#304;M%20RAPORLAMASI%20&amp;%20B&#220;T&#199;E\MEHMET_ARSLAN\BA&#286;IMSIZ%20DENET&#304;M\TMS\2010\06%20HAZ&#304;RAN%202010\SOLO\SOLO%20D&#304;PNOTLAR%20HAZ&#304;RAN%20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rtak\B&#252;t&#231;e%20ve%20Raporlama\Y&#214;NET&#304;M%20RAPORLAMASI%20&amp;%20B&#220;T&#199;E\MEHMET_ARSLAN\BA&#286;IMSIZ%20DENET&#304;M\TMS\2010\06%20HAZ&#304;RAN%202010\SOLO\SOLO%20D&#304;PNOTLAR%20HAZ&#304;RAN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afs\denetci\usersdoc$\4077ccel\Desktop\&#199;ALI&#350;MALAR\SOLO%20D&#304;PNOTLAR%20ARALIK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PASİF"/>
      <sheetName val="NAZIM"/>
      <sheetName val="GELİR"/>
      <sheetName val="RİSK GRUBU"/>
      <sheetName val="NAKİT AKIŞ"/>
      <sheetName val="EK"/>
    </sheetNames>
    <sheetDataSet>
      <sheetData sheetId="0">
        <row r="146">
          <cell r="B146">
            <v>42471159.740000002</v>
          </cell>
        </row>
        <row r="147">
          <cell r="B147">
            <v>1316.8899999999999</v>
          </cell>
        </row>
        <row r="3612">
          <cell r="B3612">
            <v>110319264</v>
          </cell>
        </row>
        <row r="3623">
          <cell r="B3623">
            <v>15400537</v>
          </cell>
        </row>
        <row r="3624">
          <cell r="B3624">
            <v>57545997.280000001</v>
          </cell>
        </row>
        <row r="3634">
          <cell r="B3634">
            <v>1313333.73</v>
          </cell>
        </row>
        <row r="3635">
          <cell r="B3635">
            <v>17508197.670000002</v>
          </cell>
        </row>
        <row r="3636">
          <cell r="B3636">
            <v>0</v>
          </cell>
        </row>
        <row r="3637">
          <cell r="B3637">
            <v>3180050.49</v>
          </cell>
        </row>
        <row r="3642">
          <cell r="B3642">
            <v>20747242.709999997</v>
          </cell>
        </row>
        <row r="3654">
          <cell r="B3654">
            <v>2304142.0499999998</v>
          </cell>
        </row>
        <row r="3655">
          <cell r="B3655">
            <v>3507340.38</v>
          </cell>
        </row>
        <row r="3656">
          <cell r="B3656">
            <v>0</v>
          </cell>
        </row>
        <row r="3657">
          <cell r="B3657">
            <v>71631.600000000006</v>
          </cell>
        </row>
        <row r="5925">
          <cell r="B5925">
            <v>4433767.83</v>
          </cell>
        </row>
        <row r="5926">
          <cell r="B5926">
            <v>13453708.460000001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A81"/>
  <sheetViews>
    <sheetView showGridLines="0" view="pageBreakPreview" topLeftCell="A55" zoomScale="70" zoomScaleSheetLayoutView="70" workbookViewId="0">
      <selection activeCell="E10" sqref="E10:J72"/>
    </sheetView>
  </sheetViews>
  <sheetFormatPr defaultRowHeight="12.75"/>
  <cols>
    <col min="1" max="1" width="1.42578125" style="232" customWidth="1"/>
    <col min="2" max="2" width="7.140625" style="232" customWidth="1"/>
    <col min="3" max="3" width="80" style="232" customWidth="1"/>
    <col min="4" max="4" width="10" style="232" customWidth="1"/>
    <col min="5" max="5" width="14" style="232" bestFit="1" customWidth="1"/>
    <col min="6" max="6" width="15.140625" style="207" customWidth="1"/>
    <col min="7" max="8" width="14" style="232" bestFit="1" customWidth="1"/>
    <col min="9" max="9" width="15" style="232" customWidth="1"/>
    <col min="10" max="10" width="14" style="232" bestFit="1" customWidth="1"/>
    <col min="11" max="11" width="12.28515625" style="232" bestFit="1" customWidth="1"/>
    <col min="12" max="12" width="11.28515625" style="232" bestFit="1" customWidth="1"/>
    <col min="13" max="13" width="8.7109375" style="232" bestFit="1" customWidth="1"/>
    <col min="14" max="14" width="14.85546875" style="232" bestFit="1" customWidth="1"/>
    <col min="15" max="15" width="11.5703125" style="232" bestFit="1" customWidth="1"/>
    <col min="16" max="16" width="13" style="232" bestFit="1" customWidth="1"/>
    <col min="17" max="17" width="8.42578125" style="232" bestFit="1" customWidth="1"/>
    <col min="18" max="18" width="3.28515625" style="232" bestFit="1" customWidth="1"/>
    <col min="19" max="19" width="8.42578125" style="232" bestFit="1" customWidth="1"/>
    <col min="20" max="20" width="3.28515625" style="232" bestFit="1" customWidth="1"/>
    <col min="21" max="16384" width="9.140625" style="232"/>
  </cols>
  <sheetData>
    <row r="1" spans="1:27" ht="15.75" customHeight="1">
      <c r="A1" s="516"/>
      <c r="B1" s="517"/>
      <c r="C1" s="517"/>
      <c r="D1" s="517"/>
      <c r="E1" s="517"/>
      <c r="F1" s="517"/>
      <c r="G1" s="517"/>
      <c r="H1" s="517"/>
      <c r="I1" s="517"/>
      <c r="J1" s="518"/>
    </row>
    <row r="2" spans="1:27" ht="16.5" customHeight="1">
      <c r="A2" s="506" t="s">
        <v>514</v>
      </c>
      <c r="B2" s="507"/>
      <c r="C2" s="507"/>
      <c r="D2" s="507"/>
      <c r="E2" s="507"/>
      <c r="F2" s="507"/>
      <c r="G2" s="507"/>
      <c r="H2" s="507"/>
      <c r="I2" s="507"/>
      <c r="J2" s="508"/>
    </row>
    <row r="3" spans="1:27" ht="15.75">
      <c r="A3" s="275"/>
      <c r="B3" s="81"/>
      <c r="C3" s="81"/>
      <c r="D3" s="81"/>
      <c r="E3" s="81"/>
      <c r="F3" s="81"/>
      <c r="G3" s="84"/>
      <c r="H3" s="84"/>
      <c r="I3" s="84"/>
      <c r="J3" s="276"/>
    </row>
    <row r="4" spans="1:27" ht="12" customHeight="1">
      <c r="A4" s="277"/>
      <c r="B4" s="101"/>
      <c r="C4" s="101"/>
      <c r="D4" s="105"/>
      <c r="E4" s="509" t="s">
        <v>0</v>
      </c>
      <c r="F4" s="510"/>
      <c r="G4" s="510"/>
      <c r="H4" s="510"/>
      <c r="I4" s="510"/>
      <c r="J4" s="511"/>
    </row>
    <row r="5" spans="1:27" ht="12" customHeight="1">
      <c r="A5" s="275"/>
      <c r="B5" s="81"/>
      <c r="C5" s="81"/>
      <c r="D5" s="242"/>
      <c r="E5" s="512"/>
      <c r="F5" s="513"/>
      <c r="G5" s="513"/>
      <c r="H5" s="514"/>
      <c r="I5" s="514"/>
      <c r="J5" s="515"/>
    </row>
    <row r="6" spans="1:27" ht="15.75" customHeight="1">
      <c r="A6" s="275"/>
      <c r="B6" s="81"/>
      <c r="C6" s="81"/>
      <c r="D6" s="242"/>
      <c r="E6" s="202"/>
      <c r="F6" s="103" t="s">
        <v>1</v>
      </c>
      <c r="G6" s="203"/>
      <c r="H6" s="202"/>
      <c r="I6" s="103" t="s">
        <v>2</v>
      </c>
      <c r="J6" s="278"/>
    </row>
    <row r="7" spans="1:27" ht="15.75" customHeight="1">
      <c r="A7" s="275"/>
      <c r="B7" s="81"/>
      <c r="C7" s="81"/>
      <c r="D7" s="242"/>
      <c r="E7" s="522" t="s">
        <v>130</v>
      </c>
      <c r="F7" s="523"/>
      <c r="G7" s="524"/>
      <c r="H7" s="519" t="s">
        <v>130</v>
      </c>
      <c r="I7" s="520"/>
      <c r="J7" s="521"/>
    </row>
    <row r="8" spans="1:27" ht="15.75" customHeight="1">
      <c r="A8" s="275"/>
      <c r="B8" s="81"/>
      <c r="C8" s="243" t="s">
        <v>3</v>
      </c>
      <c r="D8" s="83" t="s">
        <v>4</v>
      </c>
      <c r="E8" s="205"/>
      <c r="F8" s="172" t="s">
        <v>660</v>
      </c>
      <c r="G8" s="206"/>
      <c r="H8" s="205"/>
      <c r="I8" s="172" t="s">
        <v>586</v>
      </c>
      <c r="J8" s="279"/>
    </row>
    <row r="9" spans="1:27" ht="15.75" customHeight="1">
      <c r="A9" s="275"/>
      <c r="B9" s="81"/>
      <c r="C9" s="243"/>
      <c r="D9" s="83"/>
      <c r="E9" s="205" t="s">
        <v>5</v>
      </c>
      <c r="F9" s="208" t="s">
        <v>6</v>
      </c>
      <c r="G9" s="87" t="s">
        <v>7</v>
      </c>
      <c r="H9" s="205" t="s">
        <v>5</v>
      </c>
      <c r="I9" s="208" t="s">
        <v>6</v>
      </c>
      <c r="J9" s="280" t="s">
        <v>7</v>
      </c>
      <c r="N9" s="261"/>
    </row>
    <row r="10" spans="1:27" s="247" customFormat="1" ht="17.25" customHeight="1">
      <c r="A10" s="281"/>
      <c r="B10" s="244" t="s">
        <v>8</v>
      </c>
      <c r="C10" s="244" t="s">
        <v>9</v>
      </c>
      <c r="D10" s="245" t="s">
        <v>10</v>
      </c>
      <c r="E10" s="1">
        <v>985542</v>
      </c>
      <c r="F10" s="2">
        <v>2994555</v>
      </c>
      <c r="G10" s="2">
        <v>3980097</v>
      </c>
      <c r="H10" s="1">
        <v>363214</v>
      </c>
      <c r="I10" s="2">
        <v>2326382</v>
      </c>
      <c r="J10" s="282">
        <v>2689596</v>
      </c>
      <c r="K10" s="246"/>
      <c r="L10" s="246"/>
      <c r="N10" s="268"/>
      <c r="O10" s="4"/>
      <c r="P10" s="4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</row>
    <row r="11" spans="1:27" ht="17.25" customHeight="1">
      <c r="A11" s="275"/>
      <c r="B11" s="89" t="s">
        <v>11</v>
      </c>
      <c r="C11" s="248" t="s">
        <v>12</v>
      </c>
      <c r="D11" s="3" t="s">
        <v>13</v>
      </c>
      <c r="E11" s="220">
        <v>0</v>
      </c>
      <c r="F11" s="220">
        <v>35718</v>
      </c>
      <c r="G11" s="220">
        <v>35718</v>
      </c>
      <c r="H11" s="220">
        <v>0</v>
      </c>
      <c r="I11" s="220">
        <v>7895</v>
      </c>
      <c r="J11" s="283">
        <v>7895</v>
      </c>
      <c r="K11" s="246"/>
      <c r="L11" s="246"/>
      <c r="N11" s="4"/>
      <c r="O11" s="4"/>
      <c r="P11" s="4"/>
      <c r="Q11" s="246"/>
      <c r="R11" s="246"/>
      <c r="S11" s="246"/>
      <c r="T11" s="246"/>
      <c r="U11" s="246"/>
      <c r="V11" s="246"/>
      <c r="W11" s="246"/>
    </row>
    <row r="12" spans="1:27" ht="17.25" customHeight="1">
      <c r="A12" s="275"/>
      <c r="B12" s="94" t="s">
        <v>14</v>
      </c>
      <c r="C12" s="249" t="s">
        <v>15</v>
      </c>
      <c r="D12" s="3"/>
      <c r="E12" s="216">
        <v>0</v>
      </c>
      <c r="F12" s="250">
        <v>35718</v>
      </c>
      <c r="G12" s="250">
        <v>35718</v>
      </c>
      <c r="H12" s="250">
        <v>0</v>
      </c>
      <c r="I12" s="250">
        <v>7895</v>
      </c>
      <c r="J12" s="284">
        <v>7895</v>
      </c>
      <c r="K12" s="246"/>
      <c r="L12" s="246"/>
      <c r="N12" s="4"/>
      <c r="O12" s="4"/>
      <c r="P12" s="4"/>
      <c r="Q12" s="246"/>
      <c r="R12" s="246"/>
      <c r="S12" s="246"/>
      <c r="T12" s="246"/>
      <c r="U12" s="246"/>
      <c r="V12" s="246"/>
      <c r="W12" s="246"/>
    </row>
    <row r="13" spans="1:27" ht="17.25" customHeight="1">
      <c r="A13" s="275"/>
      <c r="B13" s="94" t="s">
        <v>16</v>
      </c>
      <c r="C13" s="249" t="s">
        <v>17</v>
      </c>
      <c r="D13" s="3"/>
      <c r="E13" s="216">
        <v>0</v>
      </c>
      <c r="F13" s="250">
        <v>0</v>
      </c>
      <c r="G13" s="250">
        <v>0</v>
      </c>
      <c r="H13" s="216">
        <v>0</v>
      </c>
      <c r="I13" s="216">
        <v>0</v>
      </c>
      <c r="J13" s="284">
        <v>0</v>
      </c>
      <c r="K13" s="246"/>
      <c r="L13" s="246"/>
      <c r="N13" s="4"/>
      <c r="O13" s="4"/>
      <c r="P13" s="4"/>
      <c r="Q13" s="246"/>
      <c r="R13" s="246"/>
      <c r="S13" s="246"/>
      <c r="T13" s="246"/>
      <c r="U13" s="246"/>
      <c r="V13" s="246"/>
      <c r="W13" s="246"/>
    </row>
    <row r="14" spans="1:27" ht="17.25" customHeight="1">
      <c r="A14" s="275"/>
      <c r="B14" s="94" t="s">
        <v>18</v>
      </c>
      <c r="C14" s="249" t="s">
        <v>19</v>
      </c>
      <c r="D14" s="3"/>
      <c r="E14" s="250">
        <v>0</v>
      </c>
      <c r="F14" s="250">
        <v>0</v>
      </c>
      <c r="G14" s="250">
        <v>0</v>
      </c>
      <c r="H14" s="250">
        <v>0</v>
      </c>
      <c r="I14" s="216">
        <v>0</v>
      </c>
      <c r="J14" s="284">
        <v>0</v>
      </c>
      <c r="K14" s="246"/>
      <c r="L14" s="246"/>
      <c r="N14" s="4"/>
      <c r="O14" s="4"/>
      <c r="P14" s="4"/>
      <c r="Q14" s="246"/>
      <c r="R14" s="246"/>
      <c r="S14" s="246"/>
      <c r="T14" s="246"/>
      <c r="U14" s="246"/>
      <c r="V14" s="246"/>
      <c r="W14" s="246"/>
    </row>
    <row r="15" spans="1:27" ht="17.25" customHeight="1">
      <c r="A15" s="275"/>
      <c r="B15" s="94" t="s">
        <v>20</v>
      </c>
      <c r="C15" s="249" t="s">
        <v>524</v>
      </c>
      <c r="D15" s="3"/>
      <c r="E15" s="250">
        <v>0</v>
      </c>
      <c r="F15" s="250">
        <v>35718</v>
      </c>
      <c r="G15" s="250">
        <v>35718</v>
      </c>
      <c r="H15" s="250">
        <v>0</v>
      </c>
      <c r="I15" s="250">
        <v>7895</v>
      </c>
      <c r="J15" s="284">
        <v>7895</v>
      </c>
      <c r="K15" s="246"/>
      <c r="L15" s="246"/>
      <c r="N15" s="4"/>
      <c r="O15" s="4"/>
      <c r="P15" s="4"/>
      <c r="Q15" s="246"/>
      <c r="R15" s="246"/>
      <c r="S15" s="246"/>
      <c r="T15" s="246"/>
      <c r="U15" s="246"/>
      <c r="V15" s="246"/>
      <c r="W15" s="246"/>
    </row>
    <row r="16" spans="1:27" ht="17.25" customHeight="1">
      <c r="A16" s="275"/>
      <c r="B16" s="94" t="s">
        <v>507</v>
      </c>
      <c r="C16" s="249" t="s">
        <v>21</v>
      </c>
      <c r="D16" s="3"/>
      <c r="E16" s="250">
        <v>0</v>
      </c>
      <c r="F16" s="216">
        <v>0</v>
      </c>
      <c r="G16" s="216">
        <v>0</v>
      </c>
      <c r="H16" s="250">
        <v>0</v>
      </c>
      <c r="I16" s="216">
        <v>0</v>
      </c>
      <c r="J16" s="284">
        <v>0</v>
      </c>
      <c r="K16" s="246"/>
      <c r="L16" s="246"/>
      <c r="N16" s="4"/>
      <c r="O16" s="4"/>
      <c r="P16" s="4"/>
      <c r="Q16" s="246"/>
      <c r="R16" s="246"/>
      <c r="S16" s="246"/>
      <c r="T16" s="246"/>
      <c r="U16" s="246"/>
      <c r="V16" s="246"/>
      <c r="W16" s="246"/>
    </row>
    <row r="17" spans="1:23" ht="17.25" customHeight="1">
      <c r="A17" s="275"/>
      <c r="B17" s="94" t="s">
        <v>22</v>
      </c>
      <c r="C17" s="188" t="s">
        <v>23</v>
      </c>
      <c r="D17" s="3"/>
      <c r="E17" s="250">
        <v>0</v>
      </c>
      <c r="F17" s="216">
        <v>0</v>
      </c>
      <c r="G17" s="216">
        <v>0</v>
      </c>
      <c r="H17" s="250">
        <v>0</v>
      </c>
      <c r="I17" s="216">
        <v>0</v>
      </c>
      <c r="J17" s="284">
        <v>0</v>
      </c>
      <c r="K17" s="246"/>
      <c r="L17" s="246"/>
      <c r="N17" s="4"/>
      <c r="O17" s="4"/>
      <c r="P17" s="4"/>
      <c r="Q17" s="246"/>
      <c r="R17" s="246"/>
      <c r="S17" s="246"/>
      <c r="T17" s="246"/>
      <c r="U17" s="246"/>
      <c r="V17" s="246"/>
      <c r="W17" s="246"/>
    </row>
    <row r="18" spans="1:23" ht="17.25" customHeight="1">
      <c r="A18" s="275"/>
      <c r="B18" s="94" t="s">
        <v>24</v>
      </c>
      <c r="C18" s="249" t="s">
        <v>17</v>
      </c>
      <c r="D18" s="3"/>
      <c r="E18" s="250">
        <v>0</v>
      </c>
      <c r="F18" s="216">
        <v>0</v>
      </c>
      <c r="G18" s="216">
        <v>0</v>
      </c>
      <c r="H18" s="250">
        <v>0</v>
      </c>
      <c r="I18" s="216">
        <v>0</v>
      </c>
      <c r="J18" s="284">
        <v>0</v>
      </c>
      <c r="K18" s="246"/>
      <c r="L18" s="246"/>
      <c r="N18" s="4"/>
      <c r="O18" s="4"/>
      <c r="P18" s="4"/>
      <c r="Q18" s="246"/>
      <c r="R18" s="246"/>
      <c r="S18" s="246"/>
      <c r="T18" s="246"/>
      <c r="U18" s="246"/>
      <c r="V18" s="246"/>
      <c r="W18" s="246"/>
    </row>
    <row r="19" spans="1:23" ht="17.25" customHeight="1">
      <c r="A19" s="275"/>
      <c r="B19" s="94" t="s">
        <v>25</v>
      </c>
      <c r="C19" s="249" t="s">
        <v>19</v>
      </c>
      <c r="D19" s="3"/>
      <c r="E19" s="250">
        <v>0</v>
      </c>
      <c r="F19" s="216">
        <v>0</v>
      </c>
      <c r="G19" s="216">
        <v>0</v>
      </c>
      <c r="H19" s="250">
        <v>0</v>
      </c>
      <c r="I19" s="216">
        <v>0</v>
      </c>
      <c r="J19" s="284">
        <v>0</v>
      </c>
      <c r="K19" s="246"/>
      <c r="L19" s="246"/>
      <c r="N19" s="4"/>
      <c r="O19" s="4"/>
      <c r="P19" s="4"/>
      <c r="Q19" s="246"/>
      <c r="R19" s="246"/>
      <c r="S19" s="246"/>
      <c r="T19" s="246"/>
      <c r="U19" s="246"/>
      <c r="V19" s="246"/>
      <c r="W19" s="246"/>
    </row>
    <row r="20" spans="1:23" ht="17.25" customHeight="1">
      <c r="A20" s="275"/>
      <c r="B20" s="94" t="s">
        <v>26</v>
      </c>
      <c r="C20" s="249" t="s">
        <v>43</v>
      </c>
      <c r="D20" s="3"/>
      <c r="E20" s="250">
        <v>0</v>
      </c>
      <c r="F20" s="216">
        <v>0</v>
      </c>
      <c r="G20" s="216">
        <v>0</v>
      </c>
      <c r="H20" s="250">
        <v>0</v>
      </c>
      <c r="I20" s="216">
        <v>0</v>
      </c>
      <c r="J20" s="284">
        <v>0</v>
      </c>
      <c r="K20" s="246"/>
      <c r="L20" s="246"/>
      <c r="N20" s="4"/>
      <c r="O20" s="4"/>
      <c r="P20" s="4"/>
      <c r="Q20" s="246"/>
      <c r="R20" s="246"/>
      <c r="S20" s="246"/>
      <c r="T20" s="246"/>
      <c r="U20" s="246"/>
      <c r="V20" s="246"/>
      <c r="W20" s="246"/>
    </row>
    <row r="21" spans="1:23" ht="17.25" customHeight="1">
      <c r="A21" s="275"/>
      <c r="B21" s="94" t="s">
        <v>508</v>
      </c>
      <c r="C21" s="249" t="s">
        <v>21</v>
      </c>
      <c r="D21" s="3"/>
      <c r="E21" s="250">
        <v>0</v>
      </c>
      <c r="F21" s="216">
        <v>0</v>
      </c>
      <c r="G21" s="216">
        <v>0</v>
      </c>
      <c r="H21" s="250">
        <v>0</v>
      </c>
      <c r="I21" s="216">
        <v>0</v>
      </c>
      <c r="J21" s="284">
        <v>0</v>
      </c>
      <c r="K21" s="246"/>
      <c r="L21" s="246"/>
      <c r="N21" s="4"/>
      <c r="O21" s="4"/>
      <c r="P21" s="4"/>
      <c r="Q21" s="246"/>
      <c r="R21" s="246"/>
      <c r="S21" s="246"/>
      <c r="T21" s="246"/>
      <c r="U21" s="246"/>
      <c r="V21" s="246"/>
      <c r="W21" s="246"/>
    </row>
    <row r="22" spans="1:23" s="247" customFormat="1" ht="17.25" customHeight="1">
      <c r="A22" s="285"/>
      <c r="B22" s="89" t="s">
        <v>28</v>
      </c>
      <c r="C22" s="251" t="s">
        <v>29</v>
      </c>
      <c r="D22" s="3" t="s">
        <v>30</v>
      </c>
      <c r="E22" s="252">
        <v>8189</v>
      </c>
      <c r="F22" s="220">
        <v>254386</v>
      </c>
      <c r="G22" s="220">
        <v>262575</v>
      </c>
      <c r="H22" s="252">
        <v>24961</v>
      </c>
      <c r="I22" s="220">
        <v>380497</v>
      </c>
      <c r="J22" s="283">
        <v>405458</v>
      </c>
      <c r="K22" s="246"/>
      <c r="L22" s="246"/>
      <c r="N22" s="4"/>
      <c r="O22" s="4"/>
      <c r="P22" s="4"/>
      <c r="Q22" s="246"/>
      <c r="R22" s="246"/>
      <c r="S22" s="246"/>
      <c r="T22" s="246"/>
      <c r="U22" s="246"/>
      <c r="V22" s="246"/>
      <c r="W22" s="246"/>
    </row>
    <row r="23" spans="1:23" s="247" customFormat="1" ht="17.25" customHeight="1">
      <c r="A23" s="285"/>
      <c r="B23" s="91" t="s">
        <v>31</v>
      </c>
      <c r="C23" s="253" t="s">
        <v>32</v>
      </c>
      <c r="D23" s="3"/>
      <c r="E23" s="252">
        <v>0</v>
      </c>
      <c r="F23" s="220">
        <v>0</v>
      </c>
      <c r="G23" s="220">
        <v>0</v>
      </c>
      <c r="H23" s="252">
        <v>0</v>
      </c>
      <c r="I23" s="220">
        <v>0</v>
      </c>
      <c r="J23" s="283">
        <v>0</v>
      </c>
      <c r="K23" s="246"/>
      <c r="L23" s="246"/>
      <c r="N23" s="4"/>
      <c r="O23" s="4"/>
      <c r="P23" s="4"/>
      <c r="Q23" s="246"/>
      <c r="R23" s="246"/>
      <c r="S23" s="246"/>
      <c r="T23" s="246"/>
      <c r="U23" s="246"/>
      <c r="V23" s="246"/>
      <c r="W23" s="246"/>
    </row>
    <row r="24" spans="1:23" ht="17.25" customHeight="1">
      <c r="A24" s="275"/>
      <c r="B24" s="89" t="s">
        <v>33</v>
      </c>
      <c r="C24" s="248" t="s">
        <v>34</v>
      </c>
      <c r="D24" s="3" t="s">
        <v>35</v>
      </c>
      <c r="E24" s="252">
        <v>1177499</v>
      </c>
      <c r="F24" s="220">
        <v>0</v>
      </c>
      <c r="G24" s="220">
        <v>1177499</v>
      </c>
      <c r="H24" s="252">
        <v>792325</v>
      </c>
      <c r="I24" s="220">
        <v>0</v>
      </c>
      <c r="J24" s="283">
        <v>792325</v>
      </c>
      <c r="K24" s="246"/>
      <c r="L24" s="246"/>
      <c r="N24" s="4"/>
      <c r="O24" s="4"/>
      <c r="P24" s="4"/>
      <c r="Q24" s="246"/>
      <c r="R24" s="246"/>
      <c r="S24" s="246"/>
      <c r="T24" s="246"/>
      <c r="U24" s="246"/>
      <c r="V24" s="246"/>
      <c r="W24" s="246"/>
    </row>
    <row r="25" spans="1:23" s="247" customFormat="1" ht="17.25" customHeight="1">
      <c r="A25" s="285"/>
      <c r="B25" s="95" t="s">
        <v>36</v>
      </c>
      <c r="C25" s="254" t="s">
        <v>19</v>
      </c>
      <c r="D25" s="255"/>
      <c r="E25" s="250">
        <v>4781</v>
      </c>
      <c r="F25" s="216">
        <v>0</v>
      </c>
      <c r="G25" s="216">
        <v>4781</v>
      </c>
      <c r="H25" s="250">
        <v>93</v>
      </c>
      <c r="I25" s="216">
        <v>0</v>
      </c>
      <c r="J25" s="284">
        <v>93</v>
      </c>
      <c r="K25" s="246"/>
      <c r="L25" s="246"/>
      <c r="N25" s="4"/>
      <c r="O25" s="4"/>
      <c r="P25" s="4"/>
      <c r="Q25" s="246"/>
      <c r="R25" s="246"/>
      <c r="S25" s="246"/>
      <c r="T25" s="246"/>
      <c r="U25" s="246"/>
      <c r="V25" s="246"/>
      <c r="W25" s="246"/>
    </row>
    <row r="26" spans="1:23" s="247" customFormat="1" ht="17.25" customHeight="1">
      <c r="A26" s="285"/>
      <c r="B26" s="95" t="s">
        <v>37</v>
      </c>
      <c r="C26" s="254" t="s">
        <v>17</v>
      </c>
      <c r="D26" s="255"/>
      <c r="E26" s="250">
        <v>1172718</v>
      </c>
      <c r="F26" s="216">
        <v>0</v>
      </c>
      <c r="G26" s="216">
        <v>1172718</v>
      </c>
      <c r="H26" s="250">
        <v>792232</v>
      </c>
      <c r="I26" s="216">
        <v>0</v>
      </c>
      <c r="J26" s="284">
        <v>792232</v>
      </c>
      <c r="K26" s="246"/>
      <c r="L26" s="246"/>
      <c r="N26" s="4"/>
      <c r="O26" s="4"/>
      <c r="P26" s="4"/>
      <c r="Q26" s="246"/>
      <c r="R26" s="246"/>
      <c r="S26" s="246"/>
      <c r="T26" s="246"/>
      <c r="U26" s="246"/>
      <c r="V26" s="246"/>
      <c r="W26" s="246"/>
    </row>
    <row r="27" spans="1:23" ht="17.25" customHeight="1">
      <c r="A27" s="275"/>
      <c r="B27" s="95" t="s">
        <v>38</v>
      </c>
      <c r="C27" s="256" t="s">
        <v>39</v>
      </c>
      <c r="D27" s="255"/>
      <c r="E27" s="250">
        <v>0</v>
      </c>
      <c r="F27" s="216">
        <v>0</v>
      </c>
      <c r="G27" s="216">
        <v>0</v>
      </c>
      <c r="H27" s="250">
        <v>0</v>
      </c>
      <c r="I27" s="216">
        <v>0</v>
      </c>
      <c r="J27" s="284">
        <v>0</v>
      </c>
      <c r="K27" s="246"/>
      <c r="L27" s="246"/>
      <c r="N27" s="4"/>
      <c r="O27" s="4"/>
      <c r="P27" s="4"/>
      <c r="Q27" s="246"/>
      <c r="R27" s="246"/>
      <c r="S27" s="246"/>
      <c r="T27" s="246"/>
      <c r="U27" s="246"/>
      <c r="V27" s="246"/>
      <c r="W27" s="246"/>
    </row>
    <row r="28" spans="1:23" ht="17.25" customHeight="1">
      <c r="A28" s="275"/>
      <c r="B28" s="89" t="s">
        <v>40</v>
      </c>
      <c r="C28" s="248" t="s">
        <v>519</v>
      </c>
      <c r="D28" s="3" t="s">
        <v>41</v>
      </c>
      <c r="E28" s="252">
        <v>18494975</v>
      </c>
      <c r="F28" s="220">
        <v>2210038</v>
      </c>
      <c r="G28" s="220">
        <v>20705013</v>
      </c>
      <c r="H28" s="252">
        <v>14204785</v>
      </c>
      <c r="I28" s="220">
        <v>1820735</v>
      </c>
      <c r="J28" s="283">
        <v>16025520</v>
      </c>
      <c r="K28" s="246"/>
      <c r="L28" s="246"/>
      <c r="N28" s="4"/>
      <c r="O28" s="4"/>
      <c r="P28" s="4"/>
      <c r="Q28" s="246"/>
      <c r="R28" s="246"/>
      <c r="S28" s="246"/>
      <c r="T28" s="246"/>
      <c r="U28" s="246"/>
      <c r="V28" s="246"/>
      <c r="W28" s="246"/>
    </row>
    <row r="29" spans="1:23" ht="17.25" customHeight="1">
      <c r="A29" s="275"/>
      <c r="B29" s="95" t="s">
        <v>42</v>
      </c>
      <c r="C29" s="81" t="s">
        <v>509</v>
      </c>
      <c r="D29" s="255"/>
      <c r="E29" s="250">
        <v>17851914</v>
      </c>
      <c r="F29" s="250">
        <v>2210038</v>
      </c>
      <c r="G29" s="250">
        <v>20061952</v>
      </c>
      <c r="H29" s="250">
        <v>13982568</v>
      </c>
      <c r="I29" s="250">
        <v>1820730</v>
      </c>
      <c r="J29" s="284">
        <v>15803298</v>
      </c>
      <c r="K29" s="246"/>
      <c r="L29" s="246"/>
      <c r="N29" s="4"/>
      <c r="O29" s="4"/>
      <c r="P29" s="4"/>
      <c r="Q29" s="246"/>
      <c r="R29" s="246"/>
      <c r="S29" s="246"/>
      <c r="T29" s="246"/>
      <c r="U29" s="246"/>
      <c r="V29" s="246"/>
      <c r="W29" s="246"/>
    </row>
    <row r="30" spans="1:23" ht="17.25" customHeight="1">
      <c r="A30" s="275"/>
      <c r="B30" s="95" t="s">
        <v>44</v>
      </c>
      <c r="C30" s="81" t="s">
        <v>45</v>
      </c>
      <c r="D30" s="255"/>
      <c r="E30" s="250">
        <v>425343</v>
      </c>
      <c r="F30" s="216">
        <v>94126</v>
      </c>
      <c r="G30" s="250">
        <v>519469</v>
      </c>
      <c r="H30" s="250">
        <v>383714</v>
      </c>
      <c r="I30" s="216">
        <v>2022</v>
      </c>
      <c r="J30" s="284">
        <v>385736</v>
      </c>
      <c r="K30" s="246"/>
      <c r="L30" s="246"/>
      <c r="N30" s="4"/>
      <c r="O30" s="4"/>
      <c r="P30" s="4"/>
      <c r="Q30" s="246"/>
      <c r="R30" s="246"/>
      <c r="S30" s="246"/>
      <c r="T30" s="246"/>
      <c r="U30" s="246"/>
      <c r="V30" s="246"/>
      <c r="W30" s="246"/>
    </row>
    <row r="31" spans="1:23" ht="17.25" customHeight="1">
      <c r="A31" s="275"/>
      <c r="B31" s="95" t="s">
        <v>46</v>
      </c>
      <c r="C31" s="81" t="s">
        <v>17</v>
      </c>
      <c r="D31" s="255"/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84">
        <v>0</v>
      </c>
      <c r="K31" s="246"/>
      <c r="L31" s="246"/>
      <c r="N31" s="4"/>
      <c r="O31" s="4"/>
      <c r="P31" s="4"/>
      <c r="Q31" s="246"/>
      <c r="R31" s="246"/>
      <c r="S31" s="246"/>
      <c r="T31" s="246"/>
      <c r="U31" s="246"/>
      <c r="V31" s="246"/>
      <c r="W31" s="246"/>
    </row>
    <row r="32" spans="1:23" ht="17.25" customHeight="1">
      <c r="A32" s="275"/>
      <c r="B32" s="95" t="s">
        <v>510</v>
      </c>
      <c r="C32" s="81" t="s">
        <v>47</v>
      </c>
      <c r="D32" s="255"/>
      <c r="E32" s="250">
        <v>17426571</v>
      </c>
      <c r="F32" s="250">
        <v>2115912</v>
      </c>
      <c r="G32" s="250">
        <v>19542483</v>
      </c>
      <c r="H32" s="250">
        <v>13598854</v>
      </c>
      <c r="I32" s="250">
        <v>1818708</v>
      </c>
      <c r="J32" s="284">
        <v>15417562</v>
      </c>
      <c r="K32" s="246"/>
      <c r="L32" s="246"/>
      <c r="N32" s="4"/>
      <c r="O32" s="4"/>
      <c r="P32" s="4"/>
      <c r="Q32" s="246"/>
      <c r="R32" s="246"/>
      <c r="S32" s="246"/>
      <c r="T32" s="246"/>
      <c r="U32" s="246"/>
      <c r="V32" s="246"/>
      <c r="W32" s="246"/>
    </row>
    <row r="33" spans="1:23" s="247" customFormat="1" ht="17.25" customHeight="1">
      <c r="A33" s="285"/>
      <c r="B33" s="95" t="s">
        <v>48</v>
      </c>
      <c r="C33" s="81" t="s">
        <v>49</v>
      </c>
      <c r="D33" s="255"/>
      <c r="E33" s="250">
        <v>1157205</v>
      </c>
      <c r="F33" s="216">
        <v>986</v>
      </c>
      <c r="G33" s="250">
        <v>1158191</v>
      </c>
      <c r="H33" s="250">
        <v>647604</v>
      </c>
      <c r="I33" s="216">
        <v>1317</v>
      </c>
      <c r="J33" s="284">
        <v>648921</v>
      </c>
      <c r="K33" s="246"/>
      <c r="L33" s="246"/>
      <c r="N33" s="4"/>
      <c r="O33" s="4"/>
      <c r="P33" s="4"/>
      <c r="Q33" s="246"/>
      <c r="R33" s="246"/>
      <c r="S33" s="246"/>
      <c r="T33" s="246"/>
      <c r="U33" s="246"/>
      <c r="V33" s="246"/>
      <c r="W33" s="246"/>
    </row>
    <row r="34" spans="1:23" s="247" customFormat="1" ht="17.25" customHeight="1">
      <c r="A34" s="285"/>
      <c r="B34" s="95" t="s">
        <v>50</v>
      </c>
      <c r="C34" s="81" t="s">
        <v>51</v>
      </c>
      <c r="D34" s="255"/>
      <c r="E34" s="250">
        <v>-514144</v>
      </c>
      <c r="F34" s="216">
        <v>-986</v>
      </c>
      <c r="G34" s="250">
        <v>-515130</v>
      </c>
      <c r="H34" s="250">
        <v>-425387</v>
      </c>
      <c r="I34" s="216">
        <v>-1312</v>
      </c>
      <c r="J34" s="284">
        <v>-426699</v>
      </c>
      <c r="K34" s="246"/>
      <c r="L34" s="246"/>
      <c r="N34" s="4"/>
      <c r="O34" s="4"/>
      <c r="P34" s="4"/>
      <c r="Q34" s="246"/>
      <c r="R34" s="246"/>
      <c r="S34" s="246"/>
      <c r="T34" s="246"/>
      <c r="U34" s="246"/>
      <c r="V34" s="246"/>
      <c r="W34" s="246"/>
    </row>
    <row r="35" spans="1:23" s="247" customFormat="1" ht="17.25" customHeight="1">
      <c r="A35" s="285"/>
      <c r="B35" s="248" t="s">
        <v>52</v>
      </c>
      <c r="C35" s="248" t="s">
        <v>53</v>
      </c>
      <c r="D35" s="3" t="s">
        <v>54</v>
      </c>
      <c r="E35" s="252">
        <v>0</v>
      </c>
      <c r="F35" s="220">
        <v>0</v>
      </c>
      <c r="G35" s="220">
        <v>0</v>
      </c>
      <c r="H35" s="252">
        <v>0</v>
      </c>
      <c r="I35" s="220">
        <v>0</v>
      </c>
      <c r="J35" s="283">
        <v>0</v>
      </c>
      <c r="K35" s="246"/>
      <c r="L35" s="246"/>
      <c r="N35" s="4"/>
      <c r="O35" s="4"/>
      <c r="P35" s="4"/>
      <c r="Q35" s="246"/>
      <c r="R35" s="246"/>
      <c r="S35" s="246"/>
      <c r="T35" s="246"/>
      <c r="U35" s="246"/>
      <c r="V35" s="246"/>
      <c r="W35" s="246"/>
    </row>
    <row r="36" spans="1:23" s="247" customFormat="1" ht="17.25" customHeight="1">
      <c r="A36" s="275"/>
      <c r="B36" s="248" t="s">
        <v>55</v>
      </c>
      <c r="C36" s="248" t="s">
        <v>56</v>
      </c>
      <c r="D36" s="3" t="s">
        <v>57</v>
      </c>
      <c r="E36" s="252">
        <v>12917</v>
      </c>
      <c r="F36" s="220">
        <v>46408</v>
      </c>
      <c r="G36" s="220">
        <v>59325</v>
      </c>
      <c r="H36" s="252">
        <v>108967</v>
      </c>
      <c r="I36" s="220">
        <v>0</v>
      </c>
      <c r="J36" s="283">
        <v>108967</v>
      </c>
      <c r="K36" s="246"/>
      <c r="L36" s="246"/>
      <c r="N36" s="4"/>
      <c r="O36" s="4"/>
      <c r="P36" s="4"/>
      <c r="Q36" s="246"/>
      <c r="R36" s="246"/>
      <c r="S36" s="246"/>
      <c r="T36" s="246"/>
      <c r="U36" s="246"/>
      <c r="V36" s="246"/>
      <c r="W36" s="246"/>
    </row>
    <row r="37" spans="1:23" s="247" customFormat="1" ht="17.25" customHeight="1">
      <c r="A37" s="275"/>
      <c r="B37" s="257" t="s">
        <v>58</v>
      </c>
      <c r="C37" s="249" t="s">
        <v>59</v>
      </c>
      <c r="D37" s="3"/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84">
        <v>0</v>
      </c>
      <c r="K37" s="246"/>
      <c r="L37" s="246"/>
      <c r="N37" s="4"/>
      <c r="O37" s="4"/>
      <c r="P37" s="4"/>
      <c r="Q37" s="246"/>
      <c r="R37" s="246"/>
      <c r="S37" s="246"/>
      <c r="T37" s="246"/>
      <c r="U37" s="246"/>
      <c r="V37" s="246"/>
      <c r="W37" s="246"/>
    </row>
    <row r="38" spans="1:23" s="247" customFormat="1" ht="17.25" customHeight="1">
      <c r="A38" s="275"/>
      <c r="B38" s="257" t="s">
        <v>60</v>
      </c>
      <c r="C38" s="249" t="s">
        <v>61</v>
      </c>
      <c r="D38" s="3"/>
      <c r="E38" s="250">
        <v>12917</v>
      </c>
      <c r="F38" s="250">
        <v>46408</v>
      </c>
      <c r="G38" s="250">
        <v>59325</v>
      </c>
      <c r="H38" s="250">
        <v>108967</v>
      </c>
      <c r="I38" s="250">
        <v>0</v>
      </c>
      <c r="J38" s="284">
        <v>108967</v>
      </c>
      <c r="K38" s="246"/>
      <c r="L38" s="246"/>
      <c r="N38" s="4"/>
      <c r="O38" s="4"/>
      <c r="P38" s="4"/>
      <c r="Q38" s="246"/>
      <c r="R38" s="246"/>
      <c r="S38" s="246"/>
      <c r="T38" s="246"/>
      <c r="U38" s="246"/>
      <c r="V38" s="246"/>
      <c r="W38" s="246"/>
    </row>
    <row r="39" spans="1:23" s="247" customFormat="1" ht="17.25" customHeight="1">
      <c r="A39" s="275"/>
      <c r="B39" s="257" t="s">
        <v>62</v>
      </c>
      <c r="C39" s="249" t="s">
        <v>63</v>
      </c>
      <c r="D39" s="3"/>
      <c r="E39" s="391">
        <v>4211</v>
      </c>
      <c r="F39" s="250">
        <v>46408</v>
      </c>
      <c r="G39" s="391">
        <v>50619</v>
      </c>
      <c r="H39" s="391">
        <v>50619</v>
      </c>
      <c r="I39" s="391">
        <v>0</v>
      </c>
      <c r="J39" s="403">
        <v>50619</v>
      </c>
      <c r="K39" s="246"/>
      <c r="L39" s="246"/>
      <c r="N39" s="4"/>
      <c r="O39" s="4"/>
      <c r="P39" s="4"/>
      <c r="Q39" s="246"/>
      <c r="R39" s="246"/>
      <c r="S39" s="246"/>
      <c r="T39" s="246"/>
      <c r="U39" s="246"/>
      <c r="V39" s="246"/>
      <c r="W39" s="246"/>
    </row>
    <row r="40" spans="1:23" s="247" customFormat="1" ht="17.25" customHeight="1">
      <c r="A40" s="275"/>
      <c r="B40" s="257" t="s">
        <v>64</v>
      </c>
      <c r="C40" s="249" t="s">
        <v>65</v>
      </c>
      <c r="D40" s="3"/>
      <c r="E40" s="391">
        <v>8706</v>
      </c>
      <c r="F40" s="250">
        <v>0</v>
      </c>
      <c r="G40" s="391">
        <v>8706</v>
      </c>
      <c r="H40" s="391">
        <v>58348</v>
      </c>
      <c r="I40" s="391">
        <v>0</v>
      </c>
      <c r="J40" s="403">
        <v>58348</v>
      </c>
      <c r="K40" s="246"/>
      <c r="L40" s="246"/>
      <c r="N40" s="4"/>
      <c r="O40" s="4"/>
      <c r="P40" s="4"/>
      <c r="Q40" s="246"/>
      <c r="R40" s="246"/>
      <c r="S40" s="246"/>
      <c r="T40" s="246"/>
      <c r="U40" s="246"/>
      <c r="V40" s="246"/>
      <c r="W40" s="246"/>
    </row>
    <row r="41" spans="1:23" s="247" customFormat="1" ht="17.25" customHeight="1">
      <c r="A41" s="285"/>
      <c r="B41" s="258" t="s">
        <v>66</v>
      </c>
      <c r="C41" s="248" t="s">
        <v>67</v>
      </c>
      <c r="D41" s="3" t="s">
        <v>68</v>
      </c>
      <c r="E41" s="252">
        <v>213906</v>
      </c>
      <c r="F41" s="220">
        <v>0</v>
      </c>
      <c r="G41" s="220">
        <v>213906</v>
      </c>
      <c r="H41" s="252">
        <v>169473</v>
      </c>
      <c r="I41" s="220">
        <v>0</v>
      </c>
      <c r="J41" s="283">
        <v>169473</v>
      </c>
      <c r="K41" s="246"/>
      <c r="L41" s="246"/>
      <c r="N41" s="4"/>
      <c r="O41" s="4"/>
      <c r="P41" s="4"/>
      <c r="Q41" s="246"/>
      <c r="R41" s="246"/>
      <c r="S41" s="246"/>
      <c r="T41" s="246"/>
      <c r="U41" s="246"/>
      <c r="V41" s="246"/>
      <c r="W41" s="246"/>
    </row>
    <row r="42" spans="1:23" s="247" customFormat="1" ht="17.25" customHeight="1">
      <c r="A42" s="285"/>
      <c r="B42" s="257" t="s">
        <v>69</v>
      </c>
      <c r="C42" s="249" t="s">
        <v>70</v>
      </c>
      <c r="D42" s="3"/>
      <c r="E42" s="250">
        <v>156505</v>
      </c>
      <c r="F42" s="216">
        <v>0</v>
      </c>
      <c r="G42" s="216">
        <v>156505</v>
      </c>
      <c r="H42" s="250">
        <v>112471</v>
      </c>
      <c r="I42" s="216">
        <v>0</v>
      </c>
      <c r="J42" s="284">
        <v>112471</v>
      </c>
      <c r="K42" s="246"/>
      <c r="L42" s="246"/>
      <c r="M42" s="246"/>
      <c r="N42" s="4"/>
      <c r="O42" s="4"/>
      <c r="P42" s="4"/>
      <c r="Q42" s="246"/>
      <c r="R42" s="246"/>
      <c r="S42" s="246"/>
      <c r="T42" s="246"/>
      <c r="U42" s="246"/>
      <c r="V42" s="246"/>
      <c r="W42" s="246"/>
    </row>
    <row r="43" spans="1:23" s="247" customFormat="1" ht="17.25" customHeight="1">
      <c r="A43" s="285"/>
      <c r="B43" s="257" t="s">
        <v>71</v>
      </c>
      <c r="C43" s="249" t="s">
        <v>72</v>
      </c>
      <c r="D43" s="3"/>
      <c r="E43" s="250">
        <v>57401</v>
      </c>
      <c r="F43" s="216">
        <v>0</v>
      </c>
      <c r="G43" s="216">
        <v>57401</v>
      </c>
      <c r="H43" s="250">
        <v>57002</v>
      </c>
      <c r="I43" s="216">
        <v>0</v>
      </c>
      <c r="J43" s="284">
        <v>57002</v>
      </c>
      <c r="K43" s="246"/>
      <c r="L43" s="246"/>
      <c r="N43" s="4"/>
      <c r="O43" s="4"/>
      <c r="P43" s="4"/>
      <c r="Q43" s="246"/>
      <c r="R43" s="246"/>
      <c r="S43" s="246"/>
      <c r="T43" s="246"/>
      <c r="U43" s="246"/>
      <c r="V43" s="246"/>
      <c r="W43" s="246"/>
    </row>
    <row r="44" spans="1:23" s="247" customFormat="1" ht="17.25" customHeight="1">
      <c r="A44" s="285"/>
      <c r="B44" s="248" t="s">
        <v>73</v>
      </c>
      <c r="C44" s="248" t="s">
        <v>74</v>
      </c>
      <c r="D44" s="3" t="s">
        <v>75</v>
      </c>
      <c r="E44" s="252">
        <v>0</v>
      </c>
      <c r="F44" s="220">
        <v>0</v>
      </c>
      <c r="G44" s="220">
        <v>0</v>
      </c>
      <c r="H44" s="252">
        <v>0</v>
      </c>
      <c r="I44" s="220">
        <v>0</v>
      </c>
      <c r="J44" s="283">
        <v>0</v>
      </c>
      <c r="K44" s="246"/>
      <c r="L44" s="246"/>
      <c r="N44" s="4"/>
      <c r="O44" s="4"/>
      <c r="P44" s="4"/>
      <c r="Q44" s="246"/>
      <c r="R44" s="246"/>
      <c r="S44" s="246"/>
      <c r="T44" s="246"/>
      <c r="U44" s="246"/>
      <c r="V44" s="246"/>
      <c r="W44" s="246"/>
    </row>
    <row r="45" spans="1:23" s="247" customFormat="1" ht="17.25" customHeight="1">
      <c r="A45" s="285"/>
      <c r="B45" s="257" t="s">
        <v>76</v>
      </c>
      <c r="C45" s="249" t="s">
        <v>59</v>
      </c>
      <c r="D45" s="3"/>
      <c r="E45" s="250">
        <v>0</v>
      </c>
      <c r="F45" s="216">
        <v>0</v>
      </c>
      <c r="G45" s="216">
        <v>0</v>
      </c>
      <c r="H45" s="250">
        <v>0</v>
      </c>
      <c r="I45" s="216">
        <v>0</v>
      </c>
      <c r="J45" s="284">
        <v>0</v>
      </c>
      <c r="K45" s="246"/>
      <c r="L45" s="246"/>
      <c r="N45" s="4"/>
      <c r="O45" s="4"/>
      <c r="P45" s="4"/>
      <c r="Q45" s="246"/>
      <c r="R45" s="246"/>
      <c r="S45" s="246"/>
      <c r="T45" s="246"/>
      <c r="U45" s="246"/>
      <c r="V45" s="246"/>
      <c r="W45" s="246"/>
    </row>
    <row r="46" spans="1:23" s="247" customFormat="1" ht="17.25" customHeight="1">
      <c r="A46" s="285"/>
      <c r="B46" s="257" t="s">
        <v>77</v>
      </c>
      <c r="C46" s="249" t="s">
        <v>61</v>
      </c>
      <c r="D46" s="3"/>
      <c r="E46" s="250">
        <v>0</v>
      </c>
      <c r="F46" s="216">
        <v>0</v>
      </c>
      <c r="G46" s="216">
        <v>0</v>
      </c>
      <c r="H46" s="250">
        <v>0</v>
      </c>
      <c r="I46" s="216">
        <v>0</v>
      </c>
      <c r="J46" s="284">
        <v>0</v>
      </c>
      <c r="K46" s="246"/>
      <c r="L46" s="246"/>
      <c r="N46" s="4"/>
      <c r="O46" s="4"/>
      <c r="P46" s="4"/>
      <c r="Q46" s="246"/>
      <c r="R46" s="246"/>
      <c r="S46" s="246"/>
      <c r="T46" s="246"/>
      <c r="U46" s="246"/>
      <c r="V46" s="246"/>
      <c r="W46" s="246"/>
    </row>
    <row r="47" spans="1:23" s="247" customFormat="1" ht="17.25" customHeight="1">
      <c r="A47" s="285"/>
      <c r="B47" s="257" t="s">
        <v>78</v>
      </c>
      <c r="C47" s="249" t="s">
        <v>79</v>
      </c>
      <c r="D47" s="3"/>
      <c r="E47" s="250">
        <v>0</v>
      </c>
      <c r="F47" s="216">
        <v>0</v>
      </c>
      <c r="G47" s="216">
        <v>0</v>
      </c>
      <c r="H47" s="250">
        <v>0</v>
      </c>
      <c r="I47" s="216">
        <v>0</v>
      </c>
      <c r="J47" s="284">
        <v>0</v>
      </c>
      <c r="K47" s="246"/>
      <c r="L47" s="246"/>
      <c r="N47" s="4"/>
      <c r="O47" s="4"/>
      <c r="P47" s="4"/>
      <c r="Q47" s="246"/>
      <c r="R47" s="246"/>
      <c r="S47" s="246"/>
      <c r="T47" s="246"/>
      <c r="U47" s="246"/>
      <c r="V47" s="246"/>
      <c r="W47" s="246"/>
    </row>
    <row r="48" spans="1:23" s="247" customFormat="1" ht="17.25" customHeight="1">
      <c r="A48" s="285"/>
      <c r="B48" s="257" t="s">
        <v>80</v>
      </c>
      <c r="C48" s="249" t="s">
        <v>81</v>
      </c>
      <c r="D48" s="3"/>
      <c r="E48" s="250">
        <v>0</v>
      </c>
      <c r="F48" s="216">
        <v>0</v>
      </c>
      <c r="G48" s="216">
        <v>0</v>
      </c>
      <c r="H48" s="250">
        <v>0</v>
      </c>
      <c r="I48" s="216">
        <v>0</v>
      </c>
      <c r="J48" s="284">
        <v>0</v>
      </c>
      <c r="K48" s="246"/>
      <c r="L48" s="246"/>
      <c r="N48" s="4"/>
      <c r="O48" s="4"/>
      <c r="P48" s="4"/>
      <c r="Q48" s="246"/>
      <c r="R48" s="246"/>
      <c r="S48" s="246"/>
      <c r="T48" s="246"/>
      <c r="U48" s="246"/>
      <c r="V48" s="246"/>
      <c r="W48" s="246"/>
    </row>
    <row r="49" spans="1:23" s="247" customFormat="1" ht="17.25" customHeight="1">
      <c r="A49" s="285"/>
      <c r="B49" s="89" t="s">
        <v>82</v>
      </c>
      <c r="C49" s="248" t="s">
        <v>520</v>
      </c>
      <c r="D49" s="3" t="s">
        <v>83</v>
      </c>
      <c r="E49" s="252">
        <v>549328</v>
      </c>
      <c r="F49" s="220">
        <v>2825</v>
      </c>
      <c r="G49" s="220">
        <v>552153</v>
      </c>
      <c r="H49" s="252">
        <v>271778</v>
      </c>
      <c r="I49" s="220">
        <v>10092</v>
      </c>
      <c r="J49" s="283">
        <v>281870</v>
      </c>
      <c r="K49" s="246"/>
      <c r="L49" s="246"/>
      <c r="N49" s="4"/>
      <c r="O49" s="4"/>
      <c r="P49" s="4"/>
      <c r="Q49" s="246"/>
      <c r="R49" s="246"/>
      <c r="S49" s="246"/>
      <c r="T49" s="246"/>
      <c r="U49" s="246"/>
      <c r="V49" s="246"/>
      <c r="W49" s="246"/>
    </row>
    <row r="50" spans="1:23" ht="17.25" customHeight="1">
      <c r="A50" s="275"/>
      <c r="B50" s="95" t="s">
        <v>84</v>
      </c>
      <c r="C50" s="81" t="s">
        <v>85</v>
      </c>
      <c r="D50" s="255"/>
      <c r="E50" s="250">
        <v>658913</v>
      </c>
      <c r="F50" s="216">
        <v>2927</v>
      </c>
      <c r="G50" s="216">
        <v>661840</v>
      </c>
      <c r="H50" s="250">
        <v>367612</v>
      </c>
      <c r="I50" s="216">
        <v>10727</v>
      </c>
      <c r="J50" s="284">
        <v>378339</v>
      </c>
      <c r="K50" s="246"/>
      <c r="L50" s="246"/>
      <c r="N50" s="4"/>
      <c r="O50" s="4"/>
      <c r="P50" s="4"/>
      <c r="Q50" s="246"/>
      <c r="R50" s="246"/>
      <c r="S50" s="246"/>
      <c r="T50" s="246"/>
      <c r="U50" s="246"/>
      <c r="V50" s="246"/>
      <c r="W50" s="246"/>
    </row>
    <row r="51" spans="1:23" ht="17.25" customHeight="1">
      <c r="A51" s="275"/>
      <c r="B51" s="95" t="s">
        <v>86</v>
      </c>
      <c r="C51" s="81" t="s">
        <v>87</v>
      </c>
      <c r="D51" s="255"/>
      <c r="E51" s="250">
        <v>0</v>
      </c>
      <c r="F51" s="216">
        <v>0</v>
      </c>
      <c r="G51" s="216">
        <v>0</v>
      </c>
      <c r="H51" s="250">
        <v>0</v>
      </c>
      <c r="I51" s="216">
        <v>0</v>
      </c>
      <c r="J51" s="284">
        <v>0</v>
      </c>
      <c r="K51" s="246"/>
      <c r="L51" s="246"/>
      <c r="N51" s="4"/>
      <c r="O51" s="4"/>
      <c r="P51" s="4"/>
      <c r="Q51" s="246"/>
      <c r="R51" s="246"/>
      <c r="S51" s="246"/>
      <c r="T51" s="246"/>
      <c r="U51" s="246"/>
      <c r="V51" s="246"/>
      <c r="W51" s="246"/>
    </row>
    <row r="52" spans="1:23" ht="17.25" customHeight="1">
      <c r="A52" s="275"/>
      <c r="B52" s="95" t="s">
        <v>88</v>
      </c>
      <c r="C52" s="81" t="s">
        <v>89</v>
      </c>
      <c r="D52" s="255"/>
      <c r="E52" s="250">
        <v>0</v>
      </c>
      <c r="F52" s="216">
        <v>0</v>
      </c>
      <c r="G52" s="216">
        <v>0</v>
      </c>
      <c r="H52" s="250">
        <v>0</v>
      </c>
      <c r="I52" s="216">
        <v>0</v>
      </c>
      <c r="J52" s="284">
        <v>0</v>
      </c>
      <c r="K52" s="246"/>
      <c r="L52" s="246"/>
      <c r="N52" s="4"/>
      <c r="O52" s="4"/>
      <c r="P52" s="4"/>
      <c r="Q52" s="246"/>
      <c r="R52" s="246"/>
      <c r="S52" s="246"/>
      <c r="T52" s="246"/>
      <c r="U52" s="246"/>
      <c r="V52" s="246"/>
      <c r="W52" s="246"/>
    </row>
    <row r="53" spans="1:23" ht="17.25" customHeight="1">
      <c r="A53" s="275"/>
      <c r="B53" s="95" t="s">
        <v>90</v>
      </c>
      <c r="C53" s="81" t="s">
        <v>91</v>
      </c>
      <c r="D53" s="255"/>
      <c r="E53" s="250">
        <v>-109585</v>
      </c>
      <c r="F53" s="216">
        <v>-102</v>
      </c>
      <c r="G53" s="216">
        <v>-109687</v>
      </c>
      <c r="H53" s="250">
        <v>-95834</v>
      </c>
      <c r="I53" s="216">
        <v>-635</v>
      </c>
      <c r="J53" s="284">
        <v>-96469</v>
      </c>
      <c r="K53" s="246"/>
      <c r="L53" s="246"/>
      <c r="N53" s="4"/>
      <c r="O53" s="4"/>
      <c r="P53" s="4"/>
      <c r="Q53" s="246"/>
      <c r="R53" s="246"/>
      <c r="S53" s="246"/>
      <c r="T53" s="246"/>
      <c r="U53" s="246"/>
      <c r="V53" s="246"/>
      <c r="W53" s="246"/>
    </row>
    <row r="54" spans="1:23" ht="17.25" customHeight="1">
      <c r="A54" s="275"/>
      <c r="B54" s="248" t="s">
        <v>92</v>
      </c>
      <c r="C54" s="248" t="s">
        <v>93</v>
      </c>
      <c r="D54" s="3" t="s">
        <v>94</v>
      </c>
      <c r="E54" s="252">
        <v>0</v>
      </c>
      <c r="F54" s="220">
        <v>0</v>
      </c>
      <c r="G54" s="220">
        <v>0</v>
      </c>
      <c r="H54" s="252">
        <v>0</v>
      </c>
      <c r="I54" s="220">
        <v>0</v>
      </c>
      <c r="J54" s="283">
        <v>0</v>
      </c>
      <c r="K54" s="246"/>
      <c r="L54" s="246"/>
      <c r="N54" s="4"/>
      <c r="O54" s="4"/>
      <c r="P54" s="4"/>
      <c r="Q54" s="246"/>
      <c r="R54" s="246"/>
      <c r="S54" s="246"/>
      <c r="T54" s="246"/>
      <c r="U54" s="246"/>
      <c r="V54" s="246"/>
      <c r="W54" s="246"/>
    </row>
    <row r="55" spans="1:23" ht="17.25" customHeight="1">
      <c r="A55" s="275"/>
      <c r="B55" s="257" t="s">
        <v>95</v>
      </c>
      <c r="C55" s="188" t="s">
        <v>149</v>
      </c>
      <c r="D55" s="3"/>
      <c r="E55" s="250">
        <v>0</v>
      </c>
      <c r="F55" s="216">
        <v>0</v>
      </c>
      <c r="G55" s="216">
        <v>0</v>
      </c>
      <c r="H55" s="250">
        <v>0</v>
      </c>
      <c r="I55" s="216">
        <v>0</v>
      </c>
      <c r="J55" s="284">
        <v>0</v>
      </c>
      <c r="K55" s="246"/>
      <c r="L55" s="246"/>
      <c r="N55" s="4"/>
      <c r="O55" s="4"/>
      <c r="P55" s="4"/>
      <c r="Q55" s="246"/>
      <c r="R55" s="246"/>
      <c r="S55" s="246"/>
      <c r="T55" s="246"/>
      <c r="U55" s="246"/>
      <c r="V55" s="246"/>
      <c r="W55" s="246"/>
    </row>
    <row r="56" spans="1:23" ht="17.25" customHeight="1">
      <c r="A56" s="275"/>
      <c r="B56" s="257" t="s">
        <v>96</v>
      </c>
      <c r="C56" s="188" t="s">
        <v>150</v>
      </c>
      <c r="D56" s="3"/>
      <c r="E56" s="250">
        <v>0</v>
      </c>
      <c r="F56" s="216">
        <v>0</v>
      </c>
      <c r="G56" s="216">
        <v>0</v>
      </c>
      <c r="H56" s="250">
        <v>0</v>
      </c>
      <c r="I56" s="216">
        <v>0</v>
      </c>
      <c r="J56" s="284">
        <v>0</v>
      </c>
      <c r="K56" s="246"/>
      <c r="L56" s="246"/>
      <c r="N56" s="4"/>
      <c r="O56" s="4"/>
      <c r="P56" s="4"/>
      <c r="Q56" s="246"/>
      <c r="R56" s="246"/>
      <c r="S56" s="246"/>
      <c r="T56" s="246"/>
      <c r="U56" s="246"/>
      <c r="V56" s="246"/>
      <c r="W56" s="246"/>
    </row>
    <row r="57" spans="1:23" ht="17.25" customHeight="1">
      <c r="A57" s="275"/>
      <c r="B57" s="257" t="s">
        <v>98</v>
      </c>
      <c r="C57" s="188" t="s">
        <v>99</v>
      </c>
      <c r="D57" s="3"/>
      <c r="E57" s="250">
        <v>0</v>
      </c>
      <c r="F57" s="216">
        <v>0</v>
      </c>
      <c r="G57" s="216">
        <v>0</v>
      </c>
      <c r="H57" s="250">
        <v>0</v>
      </c>
      <c r="I57" s="216">
        <v>0</v>
      </c>
      <c r="J57" s="284">
        <v>0</v>
      </c>
      <c r="K57" s="246"/>
      <c r="L57" s="246"/>
      <c r="N57" s="4"/>
      <c r="O57" s="4"/>
      <c r="P57" s="4"/>
      <c r="Q57" s="246"/>
      <c r="R57" s="246"/>
      <c r="S57" s="246"/>
      <c r="T57" s="246"/>
      <c r="U57" s="246"/>
      <c r="V57" s="246"/>
      <c r="W57" s="246"/>
    </row>
    <row r="58" spans="1:23" ht="17.25" customHeight="1">
      <c r="A58" s="275"/>
      <c r="B58" s="89" t="s">
        <v>100</v>
      </c>
      <c r="C58" s="248" t="s">
        <v>101</v>
      </c>
      <c r="D58" s="3" t="s">
        <v>102</v>
      </c>
      <c r="E58" s="252">
        <v>150807</v>
      </c>
      <c r="F58" s="220">
        <v>0</v>
      </c>
      <c r="G58" s="220">
        <v>150807</v>
      </c>
      <c r="H58" s="252">
        <v>128099</v>
      </c>
      <c r="I58" s="220">
        <v>0</v>
      </c>
      <c r="J58" s="283">
        <v>128099</v>
      </c>
      <c r="K58" s="246"/>
      <c r="L58" s="246"/>
      <c r="N58" s="4"/>
      <c r="O58" s="4"/>
      <c r="P58" s="4"/>
      <c r="Q58" s="246"/>
      <c r="R58" s="246"/>
      <c r="S58" s="246"/>
      <c r="T58" s="246"/>
      <c r="U58" s="246"/>
      <c r="V58" s="246"/>
      <c r="W58" s="246"/>
    </row>
    <row r="59" spans="1:23" s="247" customFormat="1" ht="17.25" customHeight="1">
      <c r="A59" s="285"/>
      <c r="B59" s="89" t="s">
        <v>103</v>
      </c>
      <c r="C59" s="248" t="s">
        <v>104</v>
      </c>
      <c r="D59" s="3" t="s">
        <v>105</v>
      </c>
      <c r="E59" s="252">
        <v>13303</v>
      </c>
      <c r="F59" s="220">
        <v>0</v>
      </c>
      <c r="G59" s="220">
        <v>13303</v>
      </c>
      <c r="H59" s="252">
        <v>13779</v>
      </c>
      <c r="I59" s="220">
        <v>0</v>
      </c>
      <c r="J59" s="283">
        <v>13779</v>
      </c>
      <c r="K59" s="246"/>
      <c r="L59" s="246"/>
      <c r="N59" s="4"/>
      <c r="O59" s="4"/>
      <c r="P59" s="4"/>
      <c r="Q59" s="246"/>
      <c r="R59" s="246"/>
      <c r="S59" s="246"/>
      <c r="T59" s="246"/>
      <c r="U59" s="246"/>
      <c r="V59" s="246"/>
      <c r="W59" s="246"/>
    </row>
    <row r="60" spans="1:23" s="247" customFormat="1" ht="17.25" customHeight="1">
      <c r="A60" s="285"/>
      <c r="B60" s="95" t="s">
        <v>106</v>
      </c>
      <c r="C60" s="254" t="s">
        <v>107</v>
      </c>
      <c r="D60" s="255"/>
      <c r="E60" s="250">
        <v>0</v>
      </c>
      <c r="F60" s="216">
        <v>0</v>
      </c>
      <c r="G60" s="216">
        <v>0</v>
      </c>
      <c r="H60" s="250">
        <v>0</v>
      </c>
      <c r="I60" s="216">
        <v>0</v>
      </c>
      <c r="J60" s="284">
        <v>0</v>
      </c>
      <c r="K60" s="246"/>
      <c r="L60" s="246"/>
      <c r="N60" s="4"/>
      <c r="O60" s="4"/>
      <c r="P60" s="4"/>
      <c r="Q60" s="246"/>
      <c r="R60" s="246"/>
      <c r="S60" s="246"/>
      <c r="T60" s="246"/>
      <c r="U60" s="246"/>
      <c r="V60" s="246"/>
      <c r="W60" s="246"/>
    </row>
    <row r="61" spans="1:23" s="247" customFormat="1" ht="17.25" customHeight="1">
      <c r="A61" s="285"/>
      <c r="B61" s="95" t="s">
        <v>108</v>
      </c>
      <c r="C61" s="254" t="s">
        <v>89</v>
      </c>
      <c r="D61" s="255"/>
      <c r="E61" s="250">
        <v>13303</v>
      </c>
      <c r="F61" s="216">
        <v>0</v>
      </c>
      <c r="G61" s="216">
        <v>13303</v>
      </c>
      <c r="H61" s="250">
        <v>13779</v>
      </c>
      <c r="I61" s="216">
        <v>0</v>
      </c>
      <c r="J61" s="284">
        <v>13779</v>
      </c>
      <c r="K61" s="246"/>
      <c r="L61" s="246"/>
      <c r="N61" s="4"/>
      <c r="O61" s="4"/>
      <c r="P61" s="4"/>
      <c r="Q61" s="246"/>
      <c r="R61" s="246"/>
      <c r="S61" s="246"/>
      <c r="T61" s="246"/>
      <c r="U61" s="246"/>
      <c r="V61" s="246"/>
      <c r="W61" s="246"/>
    </row>
    <row r="62" spans="1:23" s="247" customFormat="1" ht="17.25" customHeight="1">
      <c r="A62" s="285"/>
      <c r="B62" s="248" t="s">
        <v>109</v>
      </c>
      <c r="C62" s="258" t="s">
        <v>110</v>
      </c>
      <c r="D62" s="3" t="s">
        <v>111</v>
      </c>
      <c r="E62" s="252">
        <v>0</v>
      </c>
      <c r="F62" s="220">
        <v>0</v>
      </c>
      <c r="G62" s="220">
        <v>0</v>
      </c>
      <c r="H62" s="252">
        <v>0</v>
      </c>
      <c r="I62" s="220">
        <v>0</v>
      </c>
      <c r="J62" s="283">
        <v>0</v>
      </c>
      <c r="K62" s="246"/>
      <c r="L62" s="246"/>
      <c r="N62" s="4"/>
      <c r="O62" s="4"/>
      <c r="P62" s="4"/>
      <c r="Q62" s="246"/>
      <c r="R62" s="246"/>
      <c r="S62" s="246"/>
      <c r="T62" s="246"/>
      <c r="U62" s="246"/>
      <c r="V62" s="246"/>
      <c r="W62" s="246"/>
    </row>
    <row r="63" spans="1:23" s="247" customFormat="1" ht="17.25" customHeight="1">
      <c r="A63" s="285"/>
      <c r="B63" s="248" t="s">
        <v>112</v>
      </c>
      <c r="C63" s="248" t="s">
        <v>113</v>
      </c>
      <c r="D63" s="3" t="s">
        <v>114</v>
      </c>
      <c r="E63" s="252">
        <v>32315</v>
      </c>
      <c r="F63" s="220">
        <v>0</v>
      </c>
      <c r="G63" s="252">
        <v>32315</v>
      </c>
      <c r="H63" s="252">
        <v>16348</v>
      </c>
      <c r="I63" s="220">
        <v>0</v>
      </c>
      <c r="J63" s="283">
        <v>16348</v>
      </c>
      <c r="K63" s="246"/>
      <c r="L63" s="246"/>
      <c r="N63" s="4"/>
      <c r="O63" s="4"/>
      <c r="P63" s="4"/>
      <c r="Q63" s="246"/>
      <c r="R63" s="246"/>
      <c r="S63" s="246"/>
      <c r="T63" s="246"/>
      <c r="U63" s="246"/>
      <c r="V63" s="246"/>
      <c r="W63" s="246"/>
    </row>
    <row r="64" spans="1:23" s="247" customFormat="1" ht="17.25" customHeight="1">
      <c r="A64" s="285"/>
      <c r="B64" s="257" t="s">
        <v>115</v>
      </c>
      <c r="C64" s="249" t="s">
        <v>116</v>
      </c>
      <c r="D64" s="3"/>
      <c r="E64" s="250">
        <v>0</v>
      </c>
      <c r="F64" s="216">
        <v>0</v>
      </c>
      <c r="G64" s="216">
        <v>0</v>
      </c>
      <c r="H64" s="250">
        <v>0</v>
      </c>
      <c r="I64" s="216">
        <v>0</v>
      </c>
      <c r="J64" s="284">
        <v>0</v>
      </c>
      <c r="K64" s="246"/>
      <c r="L64" s="246"/>
      <c r="N64" s="4"/>
      <c r="O64" s="4"/>
      <c r="P64" s="4"/>
      <c r="Q64" s="246"/>
      <c r="R64" s="246"/>
      <c r="S64" s="246"/>
      <c r="T64" s="246"/>
      <c r="U64" s="246"/>
      <c r="V64" s="246"/>
      <c r="W64" s="246"/>
    </row>
    <row r="65" spans="1:23" s="247" customFormat="1" ht="17.25" customHeight="1">
      <c r="A65" s="285"/>
      <c r="B65" s="257" t="s">
        <v>117</v>
      </c>
      <c r="C65" s="249" t="s">
        <v>118</v>
      </c>
      <c r="D65" s="3"/>
      <c r="E65" s="250">
        <v>32315</v>
      </c>
      <c r="F65" s="216">
        <v>0</v>
      </c>
      <c r="G65" s="216">
        <v>32315</v>
      </c>
      <c r="H65" s="250">
        <v>16348</v>
      </c>
      <c r="I65" s="216">
        <v>0</v>
      </c>
      <c r="J65" s="284">
        <v>16348</v>
      </c>
      <c r="K65" s="246"/>
      <c r="L65" s="246"/>
      <c r="N65" s="4"/>
      <c r="O65" s="4"/>
      <c r="P65" s="4"/>
      <c r="Q65" s="246"/>
      <c r="R65" s="246"/>
      <c r="S65" s="246"/>
      <c r="T65" s="246"/>
      <c r="U65" s="246"/>
      <c r="V65" s="246"/>
      <c r="W65" s="246"/>
    </row>
    <row r="66" spans="1:23" s="247" customFormat="1" ht="17.25" customHeight="1">
      <c r="A66" s="285"/>
      <c r="B66" s="258" t="s">
        <v>119</v>
      </c>
      <c r="C66" s="505" t="s">
        <v>120</v>
      </c>
      <c r="D66" s="3"/>
      <c r="E66" s="252"/>
      <c r="F66" s="216"/>
      <c r="G66" s="220"/>
      <c r="H66" s="252"/>
      <c r="I66" s="216"/>
      <c r="J66" s="283"/>
      <c r="K66" s="246"/>
      <c r="L66" s="246"/>
      <c r="N66" s="4"/>
      <c r="O66" s="4"/>
      <c r="P66" s="4"/>
      <c r="Q66" s="246"/>
      <c r="R66" s="246"/>
      <c r="S66" s="246"/>
      <c r="T66" s="246"/>
      <c r="U66" s="246"/>
      <c r="V66" s="246"/>
      <c r="W66" s="246"/>
    </row>
    <row r="67" spans="1:23" s="247" customFormat="1" ht="17.25" customHeight="1">
      <c r="A67" s="285"/>
      <c r="B67" s="258"/>
      <c r="C67" s="505"/>
      <c r="D67" s="3" t="s">
        <v>121</v>
      </c>
      <c r="E67" s="252">
        <v>57452</v>
      </c>
      <c r="F67" s="216">
        <v>0</v>
      </c>
      <c r="G67" s="220">
        <v>57452</v>
      </c>
      <c r="H67" s="252">
        <v>151869</v>
      </c>
      <c r="I67" s="216">
        <v>0</v>
      </c>
      <c r="J67" s="283">
        <v>151869</v>
      </c>
      <c r="K67" s="246"/>
      <c r="L67" s="246"/>
      <c r="N67" s="4"/>
      <c r="O67" s="4"/>
      <c r="P67" s="4"/>
      <c r="Q67" s="246"/>
      <c r="R67" s="246"/>
      <c r="S67" s="246"/>
      <c r="T67" s="246"/>
      <c r="U67" s="246"/>
      <c r="V67" s="246"/>
      <c r="W67" s="246"/>
    </row>
    <row r="68" spans="1:23" s="247" customFormat="1" ht="17.25" customHeight="1">
      <c r="A68" s="285"/>
      <c r="B68" s="257" t="s">
        <v>122</v>
      </c>
      <c r="C68" s="188" t="s">
        <v>123</v>
      </c>
      <c r="D68" s="3"/>
      <c r="E68" s="250">
        <v>57452</v>
      </c>
      <c r="F68" s="216">
        <v>0</v>
      </c>
      <c r="G68" s="216">
        <v>57452</v>
      </c>
      <c r="H68" s="250">
        <v>151869</v>
      </c>
      <c r="I68" s="216">
        <v>0</v>
      </c>
      <c r="J68" s="284">
        <v>151869</v>
      </c>
      <c r="K68" s="246"/>
      <c r="L68" s="246"/>
      <c r="N68" s="4"/>
      <c r="O68" s="4"/>
      <c r="P68" s="4"/>
      <c r="Q68" s="246"/>
      <c r="R68" s="246"/>
      <c r="S68" s="246"/>
      <c r="T68" s="246"/>
      <c r="U68" s="246"/>
      <c r="V68" s="246"/>
      <c r="W68" s="246"/>
    </row>
    <row r="69" spans="1:23" s="247" customFormat="1" ht="17.25" customHeight="1">
      <c r="A69" s="285"/>
      <c r="B69" s="257" t="s">
        <v>124</v>
      </c>
      <c r="C69" s="188" t="s">
        <v>125</v>
      </c>
      <c r="D69" s="3"/>
      <c r="E69" s="250">
        <v>0</v>
      </c>
      <c r="F69" s="216">
        <v>0</v>
      </c>
      <c r="G69" s="216">
        <v>0</v>
      </c>
      <c r="H69" s="250">
        <v>0</v>
      </c>
      <c r="I69" s="216">
        <v>0</v>
      </c>
      <c r="J69" s="284">
        <v>0</v>
      </c>
      <c r="K69" s="246"/>
      <c r="L69" s="246"/>
      <c r="N69" s="4"/>
      <c r="O69" s="4"/>
      <c r="P69" s="4"/>
      <c r="Q69" s="246"/>
      <c r="R69" s="246"/>
      <c r="S69" s="246"/>
      <c r="T69" s="246"/>
      <c r="U69" s="246"/>
      <c r="V69" s="246"/>
      <c r="W69" s="246"/>
    </row>
    <row r="70" spans="1:23" s="247" customFormat="1" ht="17.25" customHeight="1">
      <c r="A70" s="285"/>
      <c r="B70" s="248" t="s">
        <v>126</v>
      </c>
      <c r="C70" s="248" t="s">
        <v>127</v>
      </c>
      <c r="D70" s="3" t="s">
        <v>128</v>
      </c>
      <c r="E70" s="252">
        <v>537742</v>
      </c>
      <c r="F70" s="220">
        <v>7042</v>
      </c>
      <c r="G70" s="220">
        <v>544784</v>
      </c>
      <c r="H70" s="252">
        <v>587938</v>
      </c>
      <c r="I70" s="220">
        <v>10887</v>
      </c>
      <c r="J70" s="283">
        <v>598825</v>
      </c>
      <c r="K70" s="246"/>
      <c r="L70" s="246"/>
      <c r="N70" s="4"/>
      <c r="O70" s="4"/>
      <c r="P70" s="4"/>
      <c r="Q70" s="246"/>
      <c r="R70" s="246"/>
      <c r="S70" s="246"/>
      <c r="T70" s="246"/>
      <c r="U70" s="246"/>
      <c r="V70" s="246"/>
      <c r="W70" s="246"/>
    </row>
    <row r="71" spans="1:23" s="247" customFormat="1" ht="17.25" customHeight="1">
      <c r="A71" s="285"/>
      <c r="B71" s="248"/>
      <c r="C71" s="259"/>
      <c r="D71" s="3"/>
      <c r="E71" s="250"/>
      <c r="F71" s="220"/>
      <c r="G71" s="220"/>
      <c r="H71" s="250"/>
      <c r="I71" s="220"/>
      <c r="J71" s="283"/>
      <c r="K71" s="246"/>
      <c r="L71" s="246"/>
      <c r="N71" s="4"/>
      <c r="O71" s="4"/>
      <c r="P71" s="4"/>
      <c r="Q71" s="246"/>
      <c r="R71" s="246"/>
      <c r="S71" s="246"/>
      <c r="T71" s="246"/>
      <c r="U71" s="246"/>
      <c r="V71" s="246"/>
      <c r="W71" s="246"/>
    </row>
    <row r="72" spans="1:23" ht="17.25" customHeight="1">
      <c r="A72" s="286"/>
      <c r="B72" s="287"/>
      <c r="C72" s="288" t="s">
        <v>129</v>
      </c>
      <c r="D72" s="289"/>
      <c r="E72" s="290">
        <v>22233975</v>
      </c>
      <c r="F72" s="290">
        <v>5550972</v>
      </c>
      <c r="G72" s="290">
        <v>27784947</v>
      </c>
      <c r="H72" s="290">
        <v>16833536</v>
      </c>
      <c r="I72" s="290">
        <v>4556488</v>
      </c>
      <c r="J72" s="291">
        <v>21390024</v>
      </c>
      <c r="K72" s="246"/>
      <c r="L72" s="246"/>
      <c r="N72" s="247"/>
      <c r="O72" s="247"/>
      <c r="P72" s="247"/>
      <c r="Q72" s="246"/>
      <c r="R72" s="246"/>
      <c r="S72" s="246"/>
      <c r="T72" s="246"/>
      <c r="U72" s="246"/>
      <c r="V72" s="246"/>
      <c r="W72" s="246"/>
    </row>
    <row r="73" spans="1:23" ht="15.75">
      <c r="A73" s="81"/>
      <c r="B73" s="81"/>
      <c r="C73" s="254"/>
      <c r="D73" s="254"/>
      <c r="E73" s="260"/>
      <c r="F73" s="260"/>
      <c r="G73" s="260"/>
      <c r="H73" s="260"/>
      <c r="I73" s="260"/>
      <c r="J73" s="260"/>
    </row>
    <row r="74" spans="1:23" ht="15.75">
      <c r="A74" s="81"/>
    </row>
    <row r="75" spans="1:23">
      <c r="A75" s="207"/>
      <c r="B75" s="207"/>
      <c r="C75" s="207"/>
      <c r="D75" s="207"/>
      <c r="E75" s="207"/>
    </row>
    <row r="76" spans="1:23">
      <c r="A76" s="207"/>
      <c r="B76" s="207"/>
      <c r="C76" s="207"/>
      <c r="D76" s="207"/>
      <c r="E76" s="207"/>
    </row>
    <row r="77" spans="1:23">
      <c r="A77" s="207"/>
      <c r="B77" s="207"/>
      <c r="C77" s="207"/>
      <c r="D77" s="207"/>
      <c r="E77" s="207"/>
      <c r="G77" s="261"/>
    </row>
    <row r="78" spans="1:23">
      <c r="A78" s="207"/>
      <c r="B78" s="207"/>
      <c r="C78" s="207"/>
      <c r="D78" s="207"/>
      <c r="E78" s="207"/>
    </row>
    <row r="79" spans="1:23">
      <c r="A79" s="207"/>
      <c r="B79" s="207"/>
      <c r="C79" s="207"/>
      <c r="D79" s="207"/>
      <c r="E79" s="207"/>
    </row>
    <row r="80" spans="1:23">
      <c r="A80" s="207"/>
      <c r="B80" s="207"/>
      <c r="C80" s="207"/>
      <c r="D80" s="207"/>
      <c r="E80" s="207"/>
    </row>
    <row r="81" spans="1:5">
      <c r="A81" s="207"/>
      <c r="B81" s="207"/>
      <c r="C81" s="207"/>
      <c r="D81" s="207"/>
      <c r="E81" s="207"/>
    </row>
  </sheetData>
  <mergeCells count="6">
    <mergeCell ref="C66:C67"/>
    <mergeCell ref="A2:J2"/>
    <mergeCell ref="E4:J5"/>
    <mergeCell ref="A1:J1"/>
    <mergeCell ref="H7:J7"/>
    <mergeCell ref="E7:G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X91"/>
  <sheetViews>
    <sheetView showGridLines="0" view="pageBreakPreview" topLeftCell="A60" zoomScale="60" workbookViewId="0">
      <selection activeCell="E10" sqref="E10:J65"/>
    </sheetView>
  </sheetViews>
  <sheetFormatPr defaultRowHeight="15.75"/>
  <cols>
    <col min="1" max="1" width="5.5703125" style="107" customWidth="1"/>
    <col min="2" max="2" width="7.42578125" style="240" bestFit="1" customWidth="1"/>
    <col min="3" max="3" width="71.7109375" style="107" customWidth="1"/>
    <col min="4" max="4" width="8.5703125" style="241" customWidth="1"/>
    <col min="5" max="5" width="14.28515625" style="232" customWidth="1"/>
    <col min="6" max="6" width="16.5703125" style="207" customWidth="1"/>
    <col min="7" max="7" width="16.42578125" style="232" customWidth="1"/>
    <col min="8" max="8" width="16.28515625" style="232" customWidth="1"/>
    <col min="9" max="9" width="16" style="232" customWidth="1"/>
    <col min="10" max="10" width="14.85546875" style="232" customWidth="1"/>
    <col min="11" max="12" width="15.85546875" style="107" bestFit="1" customWidth="1"/>
    <col min="13" max="13" width="14.85546875" style="107" customWidth="1"/>
    <col min="14" max="14" width="12.28515625" style="107" bestFit="1" customWidth="1"/>
    <col min="15" max="16384" width="9.140625" style="107"/>
  </cols>
  <sheetData>
    <row r="1" spans="1:24" ht="9.9499999999999993" customHeight="1">
      <c r="A1" s="292"/>
      <c r="B1" s="293"/>
      <c r="C1" s="294"/>
      <c r="D1" s="295"/>
      <c r="E1" s="294"/>
      <c r="F1" s="296"/>
      <c r="G1" s="294"/>
      <c r="H1" s="294"/>
      <c r="I1" s="294"/>
      <c r="J1" s="297"/>
    </row>
    <row r="2" spans="1:24" ht="15.75" customHeight="1">
      <c r="A2" s="506" t="s">
        <v>514</v>
      </c>
      <c r="B2" s="507"/>
      <c r="C2" s="507"/>
      <c r="D2" s="507"/>
      <c r="E2" s="507"/>
      <c r="F2" s="507"/>
      <c r="G2" s="507"/>
      <c r="H2" s="507"/>
      <c r="I2" s="507"/>
      <c r="J2" s="508"/>
    </row>
    <row r="3" spans="1:24" ht="9.9499999999999993" customHeight="1">
      <c r="A3" s="275"/>
      <c r="B3" s="160"/>
      <c r="C3" s="81"/>
      <c r="D3" s="161"/>
      <c r="E3" s="81"/>
      <c r="F3" s="81"/>
      <c r="G3" s="84"/>
      <c r="H3" s="84"/>
      <c r="I3" s="84"/>
      <c r="J3" s="276"/>
    </row>
    <row r="4" spans="1:24" ht="9.9499999999999993" customHeight="1">
      <c r="A4" s="277"/>
      <c r="B4" s="199"/>
      <c r="C4" s="101"/>
      <c r="D4" s="200"/>
      <c r="E4" s="509" t="str">
        <f>+FORMSRK!E4</f>
        <v>BİN TÜRK LİRASI</v>
      </c>
      <c r="F4" s="510"/>
      <c r="G4" s="510"/>
      <c r="H4" s="510"/>
      <c r="I4" s="510"/>
      <c r="J4" s="511"/>
    </row>
    <row r="5" spans="1:24" ht="15.75" customHeight="1">
      <c r="A5" s="275"/>
      <c r="B5" s="160"/>
      <c r="C5" s="81"/>
      <c r="D5" s="201"/>
      <c r="E5" s="512"/>
      <c r="F5" s="513"/>
      <c r="G5" s="513"/>
      <c r="H5" s="513"/>
      <c r="I5" s="513"/>
      <c r="J5" s="526"/>
    </row>
    <row r="6" spans="1:24" ht="15.75" customHeight="1">
      <c r="A6" s="275"/>
      <c r="B6" s="160"/>
      <c r="C6" s="81"/>
      <c r="D6" s="201"/>
      <c r="E6" s="202"/>
      <c r="F6" s="103" t="s">
        <v>1</v>
      </c>
      <c r="G6" s="203"/>
      <c r="H6" s="103"/>
      <c r="I6" s="103" t="s">
        <v>2</v>
      </c>
      <c r="J6" s="278"/>
    </row>
    <row r="7" spans="1:24" ht="15.75" customHeight="1">
      <c r="A7" s="275"/>
      <c r="B7" s="160"/>
      <c r="C7" s="81"/>
      <c r="D7" s="201"/>
      <c r="E7" s="519" t="str">
        <f>+FORMSRK!E7</f>
        <v>Bağımsız Denetimden Geçmiş</v>
      </c>
      <c r="F7" s="520"/>
      <c r="G7" s="527"/>
      <c r="H7" s="519" t="s">
        <v>130</v>
      </c>
      <c r="I7" s="520"/>
      <c r="J7" s="521"/>
    </row>
    <row r="8" spans="1:24" ht="18.75" customHeight="1">
      <c r="A8" s="275"/>
      <c r="B8" s="160"/>
      <c r="C8" s="204" t="s">
        <v>131</v>
      </c>
      <c r="D8" s="201" t="s">
        <v>4</v>
      </c>
      <c r="E8" s="205"/>
      <c r="F8" s="172" t="str">
        <f>+FORMSRK!F8</f>
        <v>(31/12/2013)</v>
      </c>
      <c r="G8" s="206"/>
      <c r="H8" s="172"/>
      <c r="I8" s="172" t="str">
        <f>+FORMSRK!I8</f>
        <v>(31/12/2012)</v>
      </c>
      <c r="J8" s="298"/>
    </row>
    <row r="9" spans="1:24" ht="18.75" customHeight="1">
      <c r="A9" s="275"/>
      <c r="B9" s="160"/>
      <c r="C9" s="207"/>
      <c r="D9" s="201"/>
      <c r="E9" s="208" t="s">
        <v>5</v>
      </c>
      <c r="F9" s="208" t="s">
        <v>6</v>
      </c>
      <c r="G9" s="208" t="s">
        <v>7</v>
      </c>
      <c r="H9" s="208" t="s">
        <v>5</v>
      </c>
      <c r="I9" s="208" t="s">
        <v>6</v>
      </c>
      <c r="J9" s="299" t="s">
        <v>7</v>
      </c>
    </row>
    <row r="10" spans="1:24" s="214" customFormat="1" ht="18.75" customHeight="1">
      <c r="A10" s="300"/>
      <c r="B10" s="209" t="s">
        <v>8</v>
      </c>
      <c r="C10" s="210" t="s">
        <v>132</v>
      </c>
      <c r="D10" s="211" t="s">
        <v>10</v>
      </c>
      <c r="E10" s="212">
        <v>10496222</v>
      </c>
      <c r="F10" s="212">
        <v>8015341</v>
      </c>
      <c r="G10" s="212">
        <v>18511563</v>
      </c>
      <c r="H10" s="212">
        <v>9241391</v>
      </c>
      <c r="I10" s="212">
        <v>6500467</v>
      </c>
      <c r="J10" s="301">
        <v>15741858</v>
      </c>
      <c r="K10" s="213"/>
      <c r="L10" s="213"/>
      <c r="M10" s="213"/>
      <c r="Q10" s="246"/>
      <c r="R10" s="246"/>
      <c r="S10" s="246"/>
      <c r="T10" s="246"/>
      <c r="U10" s="246"/>
      <c r="V10" s="246"/>
      <c r="W10" s="213"/>
      <c r="X10" s="213"/>
    </row>
    <row r="11" spans="1:24" s="214" customFormat="1" ht="18.75" customHeight="1">
      <c r="A11" s="302"/>
      <c r="B11" s="17" t="s">
        <v>133</v>
      </c>
      <c r="C11" s="188" t="s">
        <v>134</v>
      </c>
      <c r="D11" s="215"/>
      <c r="E11" s="216">
        <v>330129</v>
      </c>
      <c r="F11" s="216">
        <v>98049</v>
      </c>
      <c r="G11" s="216">
        <v>428178</v>
      </c>
      <c r="H11" s="216">
        <v>205170</v>
      </c>
      <c r="I11" s="216">
        <v>67627</v>
      </c>
      <c r="J11" s="284">
        <v>272797</v>
      </c>
      <c r="K11" s="213"/>
      <c r="L11" s="213"/>
      <c r="M11" s="213"/>
      <c r="Q11" s="246"/>
      <c r="R11" s="246"/>
      <c r="S11" s="246"/>
      <c r="T11" s="246"/>
      <c r="U11" s="246"/>
      <c r="V11" s="246"/>
      <c r="W11" s="213"/>
    </row>
    <row r="12" spans="1:24" s="214" customFormat="1" ht="18.75" customHeight="1">
      <c r="A12" s="302"/>
      <c r="B12" s="17" t="s">
        <v>135</v>
      </c>
      <c r="C12" s="189" t="s">
        <v>47</v>
      </c>
      <c r="D12" s="215"/>
      <c r="E12" s="216">
        <v>10166093</v>
      </c>
      <c r="F12" s="216">
        <v>7917292</v>
      </c>
      <c r="G12" s="216">
        <v>18083385</v>
      </c>
      <c r="H12" s="216">
        <v>9036221</v>
      </c>
      <c r="I12" s="216">
        <v>6432840</v>
      </c>
      <c r="J12" s="284">
        <v>15469061</v>
      </c>
      <c r="K12" s="213"/>
      <c r="L12" s="213"/>
      <c r="M12" s="213"/>
      <c r="Q12" s="246"/>
      <c r="R12" s="246"/>
      <c r="S12" s="246"/>
      <c r="T12" s="246"/>
      <c r="U12" s="246"/>
      <c r="V12" s="246"/>
      <c r="W12" s="213"/>
    </row>
    <row r="13" spans="1:24" ht="18.75" customHeight="1">
      <c r="A13" s="303"/>
      <c r="B13" s="217" t="s">
        <v>11</v>
      </c>
      <c r="C13" s="218" t="s">
        <v>136</v>
      </c>
      <c r="D13" s="219" t="s">
        <v>13</v>
      </c>
      <c r="E13" s="220">
        <v>0</v>
      </c>
      <c r="F13" s="220">
        <v>25548</v>
      </c>
      <c r="G13" s="220">
        <v>25548</v>
      </c>
      <c r="H13" s="220">
        <v>0</v>
      </c>
      <c r="I13" s="220">
        <v>6581</v>
      </c>
      <c r="J13" s="283">
        <v>6581</v>
      </c>
      <c r="K13" s="213"/>
      <c r="L13" s="213"/>
      <c r="M13" s="213"/>
      <c r="Q13" s="246"/>
      <c r="R13" s="246"/>
      <c r="S13" s="246"/>
      <c r="T13" s="246"/>
      <c r="U13" s="246"/>
      <c r="V13" s="246"/>
      <c r="W13" s="213"/>
    </row>
    <row r="14" spans="1:24" s="214" customFormat="1" ht="18.75" customHeight="1">
      <c r="A14" s="302"/>
      <c r="B14" s="9" t="s">
        <v>28</v>
      </c>
      <c r="C14" s="221" t="s">
        <v>137</v>
      </c>
      <c r="D14" s="215" t="s">
        <v>30</v>
      </c>
      <c r="E14" s="220">
        <v>360282</v>
      </c>
      <c r="F14" s="220">
        <v>3447781</v>
      </c>
      <c r="G14" s="220">
        <v>3808063</v>
      </c>
      <c r="H14" s="220">
        <v>0</v>
      </c>
      <c r="I14" s="220">
        <v>1815403</v>
      </c>
      <c r="J14" s="283">
        <v>1815403</v>
      </c>
      <c r="K14" s="213"/>
      <c r="L14" s="213"/>
      <c r="M14" s="213"/>
      <c r="Q14" s="246"/>
      <c r="R14" s="246"/>
      <c r="S14" s="246"/>
      <c r="T14" s="246"/>
      <c r="U14" s="246"/>
      <c r="V14" s="246"/>
      <c r="W14" s="213"/>
    </row>
    <row r="15" spans="1:24" s="214" customFormat="1" ht="18.75" customHeight="1">
      <c r="A15" s="302"/>
      <c r="B15" s="9" t="s">
        <v>31</v>
      </c>
      <c r="C15" s="222" t="s">
        <v>138</v>
      </c>
      <c r="D15" s="215"/>
      <c r="E15" s="220">
        <v>767097</v>
      </c>
      <c r="F15" s="220">
        <v>0</v>
      </c>
      <c r="G15" s="220">
        <v>767097</v>
      </c>
      <c r="H15" s="220">
        <v>0</v>
      </c>
      <c r="I15" s="220">
        <v>0</v>
      </c>
      <c r="J15" s="283">
        <v>0</v>
      </c>
      <c r="K15" s="213"/>
      <c r="L15" s="213"/>
      <c r="M15" s="213"/>
      <c r="Q15" s="246"/>
      <c r="R15" s="246"/>
      <c r="S15" s="246"/>
      <c r="T15" s="246"/>
      <c r="U15" s="246"/>
      <c r="V15" s="246"/>
      <c r="W15" s="213"/>
    </row>
    <row r="16" spans="1:24" s="214" customFormat="1" ht="18.75" customHeight="1">
      <c r="A16" s="302"/>
      <c r="B16" s="9" t="s">
        <v>33</v>
      </c>
      <c r="C16" s="223" t="s">
        <v>139</v>
      </c>
      <c r="D16" s="215"/>
      <c r="E16" s="220">
        <v>0</v>
      </c>
      <c r="F16" s="220">
        <v>0</v>
      </c>
      <c r="G16" s="220">
        <v>0</v>
      </c>
      <c r="H16" s="220">
        <v>0</v>
      </c>
      <c r="I16" s="220">
        <v>0</v>
      </c>
      <c r="J16" s="283">
        <v>0</v>
      </c>
      <c r="K16" s="213"/>
      <c r="L16" s="213"/>
      <c r="M16" s="213"/>
      <c r="Q16" s="246"/>
      <c r="R16" s="246"/>
      <c r="S16" s="246"/>
      <c r="T16" s="246"/>
      <c r="U16" s="246"/>
      <c r="V16" s="246"/>
      <c r="W16" s="213"/>
    </row>
    <row r="17" spans="1:23" s="214" customFormat="1" ht="18.75" customHeight="1">
      <c r="A17" s="302"/>
      <c r="B17" s="9" t="s">
        <v>40</v>
      </c>
      <c r="C17" s="223" t="s">
        <v>140</v>
      </c>
      <c r="D17" s="215"/>
      <c r="E17" s="220">
        <v>761357</v>
      </c>
      <c r="F17" s="220">
        <v>4789</v>
      </c>
      <c r="G17" s="220">
        <v>766146</v>
      </c>
      <c r="H17" s="220">
        <v>631557</v>
      </c>
      <c r="I17" s="220">
        <v>1557</v>
      </c>
      <c r="J17" s="283">
        <v>633114</v>
      </c>
      <c r="K17" s="213"/>
      <c r="L17" s="213"/>
      <c r="M17" s="213"/>
      <c r="Q17" s="246"/>
      <c r="R17" s="246"/>
      <c r="S17" s="246"/>
      <c r="T17" s="246"/>
      <c r="U17" s="246"/>
      <c r="V17" s="246"/>
      <c r="W17" s="213"/>
    </row>
    <row r="18" spans="1:23" s="214" customFormat="1" ht="18.75" customHeight="1">
      <c r="A18" s="302"/>
      <c r="B18" s="9" t="s">
        <v>52</v>
      </c>
      <c r="C18" s="34" t="s">
        <v>141</v>
      </c>
      <c r="D18" s="215" t="s">
        <v>35</v>
      </c>
      <c r="E18" s="220">
        <v>425890</v>
      </c>
      <c r="F18" s="220">
        <v>28412</v>
      </c>
      <c r="G18" s="220">
        <v>454302</v>
      </c>
      <c r="H18" s="220">
        <v>507235</v>
      </c>
      <c r="I18" s="220">
        <v>25620</v>
      </c>
      <c r="J18" s="283">
        <v>532855</v>
      </c>
      <c r="K18" s="213"/>
      <c r="L18" s="213"/>
      <c r="M18" s="213"/>
      <c r="Q18" s="246"/>
      <c r="R18" s="246"/>
      <c r="S18" s="246"/>
      <c r="T18" s="246"/>
      <c r="U18" s="246"/>
      <c r="V18" s="246"/>
      <c r="W18" s="213"/>
    </row>
    <row r="19" spans="1:23" s="214" customFormat="1" ht="18.75" customHeight="1">
      <c r="A19" s="302"/>
      <c r="B19" s="9" t="s">
        <v>55</v>
      </c>
      <c r="C19" s="223" t="s">
        <v>521</v>
      </c>
      <c r="D19" s="219" t="s">
        <v>41</v>
      </c>
      <c r="E19" s="220">
        <v>12438</v>
      </c>
      <c r="F19" s="220">
        <v>392</v>
      </c>
      <c r="G19" s="220">
        <v>12830</v>
      </c>
      <c r="H19" s="100">
        <v>0</v>
      </c>
      <c r="I19" s="100">
        <v>0</v>
      </c>
      <c r="J19" s="304">
        <v>0</v>
      </c>
      <c r="K19" s="213"/>
      <c r="L19" s="213"/>
      <c r="M19" s="213"/>
      <c r="Q19" s="246"/>
      <c r="R19" s="246"/>
      <c r="S19" s="246"/>
      <c r="T19" s="246"/>
      <c r="U19" s="246"/>
      <c r="V19" s="246"/>
      <c r="W19" s="213"/>
    </row>
    <row r="20" spans="1:23" ht="18.75" customHeight="1">
      <c r="A20" s="303"/>
      <c r="B20" s="17" t="s">
        <v>58</v>
      </c>
      <c r="C20" s="37" t="s">
        <v>142</v>
      </c>
      <c r="D20" s="215"/>
      <c r="E20" s="100">
        <v>12590</v>
      </c>
      <c r="F20" s="100">
        <v>399</v>
      </c>
      <c r="G20" s="100">
        <v>12989</v>
      </c>
      <c r="H20" s="100">
        <v>0</v>
      </c>
      <c r="I20" s="100">
        <v>0</v>
      </c>
      <c r="J20" s="304">
        <v>0</v>
      </c>
      <c r="K20" s="213"/>
      <c r="L20" s="213"/>
      <c r="M20" s="213"/>
      <c r="Q20" s="246"/>
      <c r="R20" s="246"/>
      <c r="S20" s="246"/>
      <c r="T20" s="246"/>
      <c r="U20" s="246"/>
      <c r="V20" s="246"/>
      <c r="W20" s="213"/>
    </row>
    <row r="21" spans="1:23" ht="18.75" customHeight="1">
      <c r="A21" s="303"/>
      <c r="B21" s="17" t="s">
        <v>60</v>
      </c>
      <c r="C21" s="37" t="s">
        <v>143</v>
      </c>
      <c r="D21" s="215"/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304">
        <v>0</v>
      </c>
      <c r="K21" s="213"/>
      <c r="L21" s="213"/>
      <c r="M21" s="213"/>
      <c r="Q21" s="246"/>
      <c r="R21" s="246"/>
      <c r="S21" s="246"/>
      <c r="T21" s="246"/>
      <c r="U21" s="246"/>
      <c r="V21" s="246"/>
      <c r="W21" s="213"/>
    </row>
    <row r="22" spans="1:23" ht="18.75" customHeight="1">
      <c r="A22" s="303"/>
      <c r="B22" s="17" t="s">
        <v>144</v>
      </c>
      <c r="C22" s="37" t="s">
        <v>47</v>
      </c>
      <c r="D22" s="215"/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304">
        <v>0</v>
      </c>
      <c r="K22" s="213"/>
      <c r="L22" s="213"/>
      <c r="M22" s="213"/>
      <c r="Q22" s="246"/>
      <c r="R22" s="246"/>
      <c r="S22" s="246"/>
      <c r="T22" s="246"/>
      <c r="U22" s="246"/>
      <c r="V22" s="246"/>
      <c r="W22" s="213"/>
    </row>
    <row r="23" spans="1:23" ht="18.75" customHeight="1">
      <c r="A23" s="303"/>
      <c r="B23" s="17" t="s">
        <v>145</v>
      </c>
      <c r="C23" s="37" t="s">
        <v>146</v>
      </c>
      <c r="D23" s="215"/>
      <c r="E23" s="100">
        <v>-152</v>
      </c>
      <c r="F23" s="100">
        <v>-7</v>
      </c>
      <c r="G23" s="100">
        <v>-159</v>
      </c>
      <c r="H23" s="100">
        <v>0</v>
      </c>
      <c r="I23" s="100">
        <v>0</v>
      </c>
      <c r="J23" s="304">
        <v>0</v>
      </c>
      <c r="K23" s="213"/>
      <c r="L23" s="213"/>
      <c r="M23" s="213"/>
      <c r="Q23" s="246"/>
      <c r="R23" s="246"/>
      <c r="S23" s="246"/>
      <c r="T23" s="246"/>
      <c r="U23" s="246"/>
      <c r="V23" s="246"/>
      <c r="W23" s="213"/>
    </row>
    <row r="24" spans="1:23" s="214" customFormat="1" ht="18.75" customHeight="1">
      <c r="A24" s="302"/>
      <c r="B24" s="9" t="s">
        <v>147</v>
      </c>
      <c r="C24" s="223" t="s">
        <v>148</v>
      </c>
      <c r="D24" s="219" t="s">
        <v>54</v>
      </c>
      <c r="E24" s="220">
        <v>0</v>
      </c>
      <c r="F24" s="220">
        <v>0</v>
      </c>
      <c r="G24" s="220">
        <v>0</v>
      </c>
      <c r="H24" s="100">
        <v>0</v>
      </c>
      <c r="I24" s="100">
        <v>0</v>
      </c>
      <c r="J24" s="304">
        <v>0</v>
      </c>
      <c r="K24" s="213"/>
      <c r="L24" s="213"/>
      <c r="M24" s="213"/>
      <c r="Q24" s="246"/>
      <c r="R24" s="246"/>
      <c r="S24" s="246"/>
      <c r="T24" s="246"/>
      <c r="U24" s="246"/>
      <c r="V24" s="246"/>
      <c r="W24" s="213"/>
    </row>
    <row r="25" spans="1:23" s="214" customFormat="1" ht="18.75" customHeight="1">
      <c r="A25" s="302"/>
      <c r="B25" s="224" t="s">
        <v>69</v>
      </c>
      <c r="C25" s="188" t="s">
        <v>149</v>
      </c>
      <c r="D25" s="215"/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304">
        <v>0</v>
      </c>
      <c r="K25" s="213"/>
      <c r="L25" s="213"/>
      <c r="M25" s="213"/>
      <c r="Q25" s="246"/>
      <c r="R25" s="246"/>
      <c r="S25" s="246"/>
      <c r="T25" s="246"/>
      <c r="U25" s="246"/>
      <c r="V25" s="246"/>
      <c r="W25" s="213"/>
    </row>
    <row r="26" spans="1:23" s="214" customFormat="1" ht="18.75" customHeight="1">
      <c r="A26" s="302"/>
      <c r="B26" s="224" t="s">
        <v>71</v>
      </c>
      <c r="C26" s="188" t="s">
        <v>150</v>
      </c>
      <c r="D26" s="215"/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304">
        <v>0</v>
      </c>
      <c r="K26" s="213"/>
      <c r="L26" s="213"/>
      <c r="M26" s="213"/>
      <c r="Q26" s="246"/>
      <c r="R26" s="246"/>
      <c r="S26" s="246"/>
      <c r="T26" s="246"/>
      <c r="U26" s="246"/>
      <c r="V26" s="246"/>
      <c r="W26" s="213"/>
    </row>
    <row r="27" spans="1:23" s="214" customFormat="1" ht="18.75" customHeight="1">
      <c r="A27" s="302"/>
      <c r="B27" s="224" t="s">
        <v>151</v>
      </c>
      <c r="C27" s="188" t="s">
        <v>99</v>
      </c>
      <c r="D27" s="215"/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304">
        <v>0</v>
      </c>
      <c r="K27" s="213"/>
      <c r="L27" s="213"/>
      <c r="M27" s="213"/>
      <c r="Q27" s="246"/>
      <c r="R27" s="246"/>
      <c r="S27" s="246"/>
      <c r="T27" s="246"/>
      <c r="U27" s="246"/>
      <c r="V27" s="246"/>
      <c r="W27" s="213"/>
    </row>
    <row r="28" spans="1:23" s="214" customFormat="1" ht="18.75" customHeight="1">
      <c r="A28" s="302"/>
      <c r="B28" s="9" t="s">
        <v>152</v>
      </c>
      <c r="C28" s="223" t="s">
        <v>153</v>
      </c>
      <c r="D28" s="219" t="s">
        <v>57</v>
      </c>
      <c r="E28" s="220">
        <v>239105</v>
      </c>
      <c r="F28" s="220">
        <v>101798</v>
      </c>
      <c r="G28" s="220">
        <v>340903</v>
      </c>
      <c r="H28" s="220">
        <v>177495</v>
      </c>
      <c r="I28" s="220">
        <v>79631</v>
      </c>
      <c r="J28" s="283">
        <v>257126</v>
      </c>
      <c r="K28" s="213"/>
      <c r="L28" s="213"/>
      <c r="M28" s="213"/>
      <c r="Q28" s="246"/>
      <c r="R28" s="246"/>
      <c r="S28" s="246"/>
      <c r="T28" s="246"/>
      <c r="U28" s="246"/>
      <c r="V28" s="246"/>
      <c r="W28" s="213"/>
    </row>
    <row r="29" spans="1:23" ht="18.75" customHeight="1">
      <c r="A29" s="303"/>
      <c r="B29" s="17" t="s">
        <v>76</v>
      </c>
      <c r="C29" s="36" t="s">
        <v>154</v>
      </c>
      <c r="D29" s="215"/>
      <c r="E29" s="100">
        <v>115216</v>
      </c>
      <c r="F29" s="100">
        <v>79472</v>
      </c>
      <c r="G29" s="100">
        <v>194688</v>
      </c>
      <c r="H29" s="100">
        <v>107700</v>
      </c>
      <c r="I29" s="100">
        <v>74785</v>
      </c>
      <c r="J29" s="304">
        <v>182485</v>
      </c>
      <c r="K29" s="213"/>
      <c r="L29" s="213"/>
      <c r="M29" s="213"/>
      <c r="Q29" s="246"/>
      <c r="R29" s="246"/>
      <c r="S29" s="246"/>
      <c r="T29" s="246"/>
      <c r="U29" s="246"/>
      <c r="V29" s="246"/>
      <c r="W29" s="213"/>
    </row>
    <row r="30" spans="1:23" ht="18.75" customHeight="1">
      <c r="A30" s="303"/>
      <c r="B30" s="17" t="s">
        <v>77</v>
      </c>
      <c r="C30" s="36" t="s">
        <v>155</v>
      </c>
      <c r="D30" s="215"/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304">
        <v>0</v>
      </c>
      <c r="K30" s="213"/>
      <c r="L30" s="213"/>
      <c r="M30" s="213"/>
      <c r="Q30" s="246"/>
      <c r="R30" s="246"/>
      <c r="S30" s="246"/>
      <c r="T30" s="246"/>
      <c r="U30" s="246"/>
      <c r="V30" s="246"/>
      <c r="W30" s="213"/>
    </row>
    <row r="31" spans="1:23" ht="18.75" customHeight="1">
      <c r="A31" s="303"/>
      <c r="B31" s="17" t="s">
        <v>156</v>
      </c>
      <c r="C31" s="37" t="s">
        <v>157</v>
      </c>
      <c r="D31" s="215"/>
      <c r="E31" s="100">
        <v>54898</v>
      </c>
      <c r="F31" s="100">
        <v>0</v>
      </c>
      <c r="G31" s="100">
        <v>54898</v>
      </c>
      <c r="H31" s="100">
        <v>39801</v>
      </c>
      <c r="I31" s="100">
        <v>0</v>
      </c>
      <c r="J31" s="304">
        <v>39801</v>
      </c>
      <c r="K31" s="213"/>
      <c r="L31" s="213"/>
      <c r="M31" s="213"/>
      <c r="Q31" s="246"/>
      <c r="R31" s="246"/>
      <c r="S31" s="246"/>
      <c r="T31" s="246"/>
      <c r="U31" s="246"/>
      <c r="V31" s="246"/>
      <c r="W31" s="213"/>
    </row>
    <row r="32" spans="1:23" ht="18.75" customHeight="1">
      <c r="A32" s="303"/>
      <c r="B32" s="17" t="s">
        <v>158</v>
      </c>
      <c r="C32" s="37" t="s">
        <v>159</v>
      </c>
      <c r="D32" s="215"/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304">
        <v>0</v>
      </c>
      <c r="K32" s="213"/>
      <c r="L32" s="213"/>
      <c r="M32" s="213"/>
      <c r="Q32" s="246"/>
      <c r="R32" s="246"/>
      <c r="S32" s="246"/>
      <c r="T32" s="246"/>
      <c r="U32" s="246"/>
      <c r="V32" s="246"/>
      <c r="W32" s="213"/>
    </row>
    <row r="33" spans="1:23" ht="18.75" customHeight="1">
      <c r="A33" s="303"/>
      <c r="B33" s="17" t="s">
        <v>160</v>
      </c>
      <c r="C33" s="37" t="s">
        <v>161</v>
      </c>
      <c r="D33" s="215"/>
      <c r="E33" s="100">
        <v>68991</v>
      </c>
      <c r="F33" s="100">
        <v>22326</v>
      </c>
      <c r="G33" s="100">
        <v>91317</v>
      </c>
      <c r="H33" s="100">
        <v>29994</v>
      </c>
      <c r="I33" s="100">
        <v>4846</v>
      </c>
      <c r="J33" s="304">
        <v>34840</v>
      </c>
      <c r="K33" s="213"/>
      <c r="L33" s="213"/>
      <c r="M33" s="213"/>
      <c r="Q33" s="246"/>
      <c r="R33" s="246"/>
      <c r="S33" s="246"/>
      <c r="T33" s="246"/>
      <c r="U33" s="246"/>
      <c r="V33" s="246"/>
      <c r="W33" s="213"/>
    </row>
    <row r="34" spans="1:23" s="197" customFormat="1" ht="18.75" customHeight="1">
      <c r="A34" s="302"/>
      <c r="B34" s="9" t="s">
        <v>82</v>
      </c>
      <c r="C34" s="28" t="s">
        <v>162</v>
      </c>
      <c r="D34" s="219" t="s">
        <v>68</v>
      </c>
      <c r="E34" s="220">
        <v>43285</v>
      </c>
      <c r="F34" s="220">
        <v>1</v>
      </c>
      <c r="G34" s="220">
        <v>43286</v>
      </c>
      <c r="H34" s="220">
        <v>53812</v>
      </c>
      <c r="I34" s="220">
        <v>2</v>
      </c>
      <c r="J34" s="283">
        <v>53814</v>
      </c>
      <c r="K34" s="213"/>
      <c r="L34" s="213"/>
      <c r="M34" s="213"/>
      <c r="Q34" s="246"/>
      <c r="R34" s="246"/>
      <c r="S34" s="246"/>
      <c r="T34" s="246"/>
      <c r="U34" s="246"/>
      <c r="V34" s="246"/>
      <c r="W34" s="213"/>
    </row>
    <row r="35" spans="1:23" ht="18.75" customHeight="1">
      <c r="A35" s="303"/>
      <c r="B35" s="224" t="s">
        <v>84</v>
      </c>
      <c r="C35" s="189" t="s">
        <v>163</v>
      </c>
      <c r="D35" s="215"/>
      <c r="E35" s="100">
        <v>43285</v>
      </c>
      <c r="F35" s="100">
        <v>1</v>
      </c>
      <c r="G35" s="100">
        <v>43286</v>
      </c>
      <c r="H35" s="100">
        <v>53812</v>
      </c>
      <c r="I35" s="100">
        <v>2</v>
      </c>
      <c r="J35" s="304">
        <v>53814</v>
      </c>
      <c r="K35" s="213"/>
      <c r="L35" s="213"/>
      <c r="M35" s="213"/>
      <c r="Q35" s="246"/>
      <c r="R35" s="246"/>
      <c r="S35" s="246"/>
      <c r="T35" s="246"/>
      <c r="U35" s="246"/>
      <c r="V35" s="246"/>
      <c r="W35" s="213"/>
    </row>
    <row r="36" spans="1:23" ht="18.75" customHeight="1">
      <c r="A36" s="303"/>
      <c r="B36" s="224" t="s">
        <v>86</v>
      </c>
      <c r="C36" s="189" t="s">
        <v>164</v>
      </c>
      <c r="D36" s="215"/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304">
        <v>0</v>
      </c>
      <c r="K36" s="213"/>
      <c r="L36" s="213"/>
      <c r="M36" s="213"/>
      <c r="Q36" s="246"/>
      <c r="R36" s="246"/>
      <c r="S36" s="246"/>
      <c r="T36" s="246"/>
      <c r="U36" s="246"/>
      <c r="V36" s="246"/>
      <c r="W36" s="213"/>
    </row>
    <row r="37" spans="1:23" s="197" customFormat="1" ht="18.75" customHeight="1">
      <c r="A37" s="302"/>
      <c r="B37" s="9" t="s">
        <v>92</v>
      </c>
      <c r="C37" s="525" t="s">
        <v>165</v>
      </c>
      <c r="D37" s="219" t="s">
        <v>75</v>
      </c>
      <c r="E37" s="418">
        <v>0</v>
      </c>
      <c r="F37" s="418">
        <v>0</v>
      </c>
      <c r="G37" s="418">
        <v>0</v>
      </c>
      <c r="H37" s="100">
        <v>0</v>
      </c>
      <c r="I37" s="100">
        <v>0</v>
      </c>
      <c r="J37" s="304">
        <v>0</v>
      </c>
      <c r="K37" s="213"/>
      <c r="L37" s="213"/>
      <c r="M37" s="213"/>
      <c r="Q37" s="246"/>
      <c r="R37" s="246"/>
      <c r="S37" s="246"/>
      <c r="T37" s="246"/>
      <c r="U37" s="246"/>
      <c r="V37" s="246"/>
      <c r="W37" s="213"/>
    </row>
    <row r="38" spans="1:23" s="197" customFormat="1" ht="18.75" customHeight="1">
      <c r="A38" s="302"/>
      <c r="B38" s="9"/>
      <c r="C38" s="525"/>
      <c r="D38" s="225"/>
      <c r="E38" s="418"/>
      <c r="F38" s="418"/>
      <c r="G38" s="418"/>
      <c r="H38" s="416"/>
      <c r="I38" s="416"/>
      <c r="J38" s="417"/>
      <c r="K38" s="213"/>
      <c r="L38" s="213"/>
      <c r="M38" s="213"/>
      <c r="Q38" s="246"/>
      <c r="R38" s="246"/>
      <c r="S38" s="246"/>
      <c r="T38" s="246"/>
      <c r="U38" s="246"/>
      <c r="V38" s="246"/>
      <c r="W38" s="213"/>
    </row>
    <row r="39" spans="1:23" ht="18.75" customHeight="1">
      <c r="A39" s="303"/>
      <c r="B39" s="224" t="s">
        <v>95</v>
      </c>
      <c r="C39" s="226" t="s">
        <v>123</v>
      </c>
      <c r="D39" s="215"/>
      <c r="E39" s="100">
        <v>0</v>
      </c>
      <c r="F39" s="100">
        <v>0</v>
      </c>
      <c r="G39" s="100">
        <v>0</v>
      </c>
      <c r="H39" s="416">
        <v>0</v>
      </c>
      <c r="I39" s="416">
        <v>0</v>
      </c>
      <c r="J39" s="417">
        <v>0</v>
      </c>
      <c r="K39" s="213"/>
      <c r="L39" s="213"/>
      <c r="M39" s="213"/>
      <c r="Q39" s="246"/>
      <c r="R39" s="246"/>
      <c r="S39" s="246"/>
      <c r="T39" s="246"/>
      <c r="U39" s="246"/>
      <c r="V39" s="246"/>
      <c r="W39" s="213"/>
    </row>
    <row r="40" spans="1:23" ht="18.75" customHeight="1">
      <c r="A40" s="303"/>
      <c r="B40" s="224" t="s">
        <v>96</v>
      </c>
      <c r="C40" s="226" t="s">
        <v>125</v>
      </c>
      <c r="D40" s="215"/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304">
        <v>0</v>
      </c>
      <c r="K40" s="213"/>
      <c r="L40" s="213"/>
      <c r="M40" s="213"/>
      <c r="Q40" s="246"/>
      <c r="R40" s="246"/>
      <c r="S40" s="246"/>
      <c r="T40" s="246"/>
      <c r="U40" s="246"/>
      <c r="V40" s="246"/>
      <c r="W40" s="213"/>
    </row>
    <row r="41" spans="1:23" ht="18.75" customHeight="1">
      <c r="A41" s="303"/>
      <c r="B41" s="9" t="s">
        <v>166</v>
      </c>
      <c r="C41" s="28" t="s">
        <v>167</v>
      </c>
      <c r="D41" s="215" t="s">
        <v>83</v>
      </c>
      <c r="E41" s="220">
        <v>0</v>
      </c>
      <c r="F41" s="220">
        <v>544263</v>
      </c>
      <c r="G41" s="220">
        <v>544263</v>
      </c>
      <c r="H41" s="100">
        <v>0</v>
      </c>
      <c r="I41" s="100">
        <v>0</v>
      </c>
      <c r="J41" s="304">
        <v>0</v>
      </c>
      <c r="K41" s="213"/>
      <c r="L41" s="213"/>
      <c r="M41" s="213"/>
      <c r="Q41" s="246"/>
      <c r="R41" s="246"/>
      <c r="S41" s="246"/>
      <c r="T41" s="246"/>
      <c r="U41" s="246"/>
      <c r="V41" s="246"/>
      <c r="W41" s="213"/>
    </row>
    <row r="42" spans="1:23" ht="18.75" customHeight="1">
      <c r="A42" s="303"/>
      <c r="B42" s="9" t="s">
        <v>103</v>
      </c>
      <c r="C42" s="28" t="s">
        <v>168</v>
      </c>
      <c r="D42" s="215" t="s">
        <v>94</v>
      </c>
      <c r="E42" s="212">
        <v>2510946</v>
      </c>
      <c r="F42" s="212">
        <v>0</v>
      </c>
      <c r="G42" s="220">
        <v>2510946</v>
      </c>
      <c r="H42" s="212">
        <v>2349273</v>
      </c>
      <c r="I42" s="212">
        <v>0</v>
      </c>
      <c r="J42" s="283">
        <v>2349273</v>
      </c>
      <c r="K42" s="213"/>
      <c r="L42" s="213"/>
      <c r="M42" s="213"/>
      <c r="Q42" s="246"/>
      <c r="R42" s="246"/>
      <c r="S42" s="246"/>
      <c r="T42" s="246"/>
      <c r="U42" s="246"/>
      <c r="V42" s="246"/>
      <c r="W42" s="213"/>
    </row>
    <row r="43" spans="1:23" ht="18.75" customHeight="1">
      <c r="A43" s="303"/>
      <c r="B43" s="17" t="s">
        <v>106</v>
      </c>
      <c r="C43" s="37" t="s">
        <v>169</v>
      </c>
      <c r="D43" s="215"/>
      <c r="E43" s="216">
        <v>900000</v>
      </c>
      <c r="F43" s="212">
        <v>0</v>
      </c>
      <c r="G43" s="100">
        <v>900000</v>
      </c>
      <c r="H43" s="216">
        <v>900000</v>
      </c>
      <c r="I43" s="212">
        <v>0</v>
      </c>
      <c r="J43" s="304">
        <v>900000</v>
      </c>
      <c r="K43" s="213"/>
      <c r="L43" s="213"/>
      <c r="M43" s="213"/>
      <c r="Q43" s="246"/>
      <c r="R43" s="246"/>
      <c r="S43" s="246"/>
      <c r="T43" s="246"/>
      <c r="U43" s="246"/>
      <c r="V43" s="246"/>
      <c r="W43" s="213"/>
    </row>
    <row r="44" spans="1:23" ht="18.75" customHeight="1">
      <c r="A44" s="303"/>
      <c r="B44" s="17" t="s">
        <v>108</v>
      </c>
      <c r="C44" s="37" t="s">
        <v>170</v>
      </c>
      <c r="D44" s="215"/>
      <c r="E44" s="100">
        <v>1456</v>
      </c>
      <c r="F44" s="100">
        <v>0</v>
      </c>
      <c r="G44" s="100">
        <v>1456</v>
      </c>
      <c r="H44" s="100">
        <v>19240</v>
      </c>
      <c r="I44" s="100">
        <v>0</v>
      </c>
      <c r="J44" s="304">
        <v>19240</v>
      </c>
      <c r="K44" s="213"/>
      <c r="L44" s="213"/>
      <c r="M44" s="213"/>
      <c r="Q44" s="246"/>
      <c r="R44" s="246"/>
      <c r="S44" s="246"/>
      <c r="T44" s="246"/>
      <c r="U44" s="246"/>
      <c r="V44" s="246"/>
      <c r="W44" s="213"/>
    </row>
    <row r="45" spans="1:23" ht="18.75" customHeight="1">
      <c r="A45" s="303"/>
      <c r="B45" s="227" t="s">
        <v>171</v>
      </c>
      <c r="C45" s="37" t="s">
        <v>172</v>
      </c>
      <c r="D45" s="215"/>
      <c r="E45" s="100">
        <v>3307</v>
      </c>
      <c r="F45" s="100">
        <v>0</v>
      </c>
      <c r="G45" s="274">
        <v>3307</v>
      </c>
      <c r="H45" s="100">
        <v>3307</v>
      </c>
      <c r="I45" s="100">
        <v>0</v>
      </c>
      <c r="J45" s="304">
        <v>3307</v>
      </c>
      <c r="K45" s="213"/>
      <c r="L45" s="213"/>
      <c r="M45" s="213"/>
      <c r="Q45" s="246"/>
      <c r="R45" s="246"/>
      <c r="S45" s="246"/>
      <c r="T45" s="246"/>
      <c r="U45" s="246"/>
      <c r="V45" s="246"/>
      <c r="W45" s="213"/>
    </row>
    <row r="46" spans="1:23" ht="18.75" customHeight="1">
      <c r="A46" s="303"/>
      <c r="B46" s="227" t="s">
        <v>173</v>
      </c>
      <c r="C46" s="37" t="s">
        <v>174</v>
      </c>
      <c r="D46" s="215"/>
      <c r="E46" s="212">
        <v>0</v>
      </c>
      <c r="F46" s="212">
        <v>0</v>
      </c>
      <c r="G46" s="100">
        <v>0</v>
      </c>
      <c r="H46" s="212">
        <v>0</v>
      </c>
      <c r="I46" s="212">
        <v>0</v>
      </c>
      <c r="J46" s="304">
        <v>0</v>
      </c>
      <c r="K46" s="213"/>
      <c r="L46" s="213"/>
      <c r="M46" s="213"/>
      <c r="Q46" s="246"/>
      <c r="R46" s="246"/>
      <c r="S46" s="246"/>
      <c r="T46" s="246"/>
      <c r="U46" s="246"/>
      <c r="V46" s="246"/>
      <c r="W46" s="213"/>
    </row>
    <row r="47" spans="1:23" ht="18.75" customHeight="1">
      <c r="A47" s="303"/>
      <c r="B47" s="227" t="s">
        <v>175</v>
      </c>
      <c r="C47" s="37" t="s">
        <v>176</v>
      </c>
      <c r="D47" s="215"/>
      <c r="E47" s="216">
        <v>-9931</v>
      </c>
      <c r="F47" s="212">
        <v>0</v>
      </c>
      <c r="G47" s="100">
        <v>-9931</v>
      </c>
      <c r="H47" s="216">
        <v>7853</v>
      </c>
      <c r="I47" s="212">
        <v>0</v>
      </c>
      <c r="J47" s="304">
        <v>7853</v>
      </c>
      <c r="K47" s="213"/>
      <c r="L47" s="213"/>
      <c r="M47" s="213"/>
      <c r="Q47" s="246"/>
      <c r="R47" s="246"/>
      <c r="S47" s="246"/>
      <c r="T47" s="246"/>
      <c r="U47" s="246"/>
      <c r="V47" s="246"/>
      <c r="W47" s="213"/>
    </row>
    <row r="48" spans="1:23" ht="18.75" customHeight="1">
      <c r="A48" s="303"/>
      <c r="B48" s="227" t="s">
        <v>177</v>
      </c>
      <c r="C48" s="37" t="s">
        <v>178</v>
      </c>
      <c r="D48" s="215"/>
      <c r="E48" s="216">
        <v>8080</v>
      </c>
      <c r="F48" s="212">
        <v>0</v>
      </c>
      <c r="G48" s="100">
        <v>8080</v>
      </c>
      <c r="H48" s="216">
        <v>8080</v>
      </c>
      <c r="I48" s="212">
        <v>0</v>
      </c>
      <c r="J48" s="304">
        <v>8080</v>
      </c>
      <c r="K48" s="213"/>
      <c r="L48" s="213"/>
      <c r="M48" s="213"/>
      <c r="Q48" s="246"/>
      <c r="R48" s="246"/>
      <c r="S48" s="246"/>
      <c r="T48" s="246"/>
      <c r="U48" s="246"/>
      <c r="V48" s="246"/>
      <c r="W48" s="213"/>
    </row>
    <row r="49" spans="1:23" ht="18.75" customHeight="1">
      <c r="A49" s="303"/>
      <c r="B49" s="227" t="s">
        <v>179</v>
      </c>
      <c r="C49" s="37" t="s">
        <v>180</v>
      </c>
      <c r="D49" s="215"/>
      <c r="E49" s="212">
        <v>0</v>
      </c>
      <c r="F49" s="212">
        <v>0</v>
      </c>
      <c r="G49" s="100">
        <v>0</v>
      </c>
      <c r="H49" s="212">
        <v>0</v>
      </c>
      <c r="I49" s="212">
        <v>0</v>
      </c>
      <c r="J49" s="304">
        <v>0</v>
      </c>
      <c r="K49" s="213"/>
      <c r="L49" s="213"/>
      <c r="M49" s="213"/>
      <c r="Q49" s="246"/>
      <c r="R49" s="246"/>
      <c r="S49" s="246"/>
      <c r="T49" s="246"/>
      <c r="U49" s="246"/>
      <c r="V49" s="246"/>
      <c r="W49" s="213"/>
    </row>
    <row r="50" spans="1:23" ht="18.75" customHeight="1">
      <c r="A50" s="303"/>
      <c r="B50" s="227" t="s">
        <v>181</v>
      </c>
      <c r="C50" s="37" t="s">
        <v>182</v>
      </c>
      <c r="D50" s="215"/>
      <c r="E50" s="212">
        <v>0</v>
      </c>
      <c r="F50" s="212">
        <v>0</v>
      </c>
      <c r="G50" s="100">
        <v>0</v>
      </c>
      <c r="H50" s="212">
        <v>0</v>
      </c>
      <c r="I50" s="212">
        <v>0</v>
      </c>
      <c r="J50" s="304">
        <v>0</v>
      </c>
      <c r="K50" s="213"/>
      <c r="L50" s="213"/>
      <c r="M50" s="213"/>
      <c r="Q50" s="246"/>
      <c r="R50" s="246"/>
      <c r="S50" s="246"/>
      <c r="T50" s="246"/>
      <c r="U50" s="246"/>
      <c r="V50" s="246"/>
      <c r="W50" s="213"/>
    </row>
    <row r="51" spans="1:23" ht="18.75" customHeight="1">
      <c r="A51" s="303"/>
      <c r="B51" s="228" t="s">
        <v>183</v>
      </c>
      <c r="C51" s="229" t="s">
        <v>184</v>
      </c>
      <c r="D51" s="215"/>
      <c r="E51" s="212">
        <v>0</v>
      </c>
      <c r="F51" s="212">
        <v>0</v>
      </c>
      <c r="G51" s="100">
        <v>0</v>
      </c>
      <c r="H51" s="212">
        <v>0</v>
      </c>
      <c r="I51" s="212">
        <v>0</v>
      </c>
      <c r="J51" s="304">
        <v>0</v>
      </c>
      <c r="K51" s="213"/>
      <c r="L51" s="213"/>
      <c r="M51" s="213"/>
      <c r="Q51" s="246"/>
      <c r="R51" s="246"/>
      <c r="S51" s="246"/>
      <c r="T51" s="246"/>
      <c r="U51" s="246"/>
      <c r="V51" s="246"/>
      <c r="W51" s="213"/>
    </row>
    <row r="52" spans="1:23" ht="18.75" customHeight="1">
      <c r="A52" s="303"/>
      <c r="B52" s="227" t="s">
        <v>185</v>
      </c>
      <c r="C52" s="37" t="s">
        <v>186</v>
      </c>
      <c r="D52" s="215"/>
      <c r="E52" s="212">
        <v>0</v>
      </c>
      <c r="F52" s="212">
        <v>0</v>
      </c>
      <c r="G52" s="100">
        <v>0</v>
      </c>
      <c r="H52" s="212">
        <v>0</v>
      </c>
      <c r="I52" s="212">
        <v>0</v>
      </c>
      <c r="J52" s="304">
        <v>0</v>
      </c>
      <c r="K52" s="213"/>
      <c r="L52" s="213"/>
      <c r="M52" s="213"/>
      <c r="Q52" s="246"/>
      <c r="R52" s="246"/>
      <c r="S52" s="246"/>
      <c r="T52" s="246"/>
      <c r="U52" s="246"/>
      <c r="V52" s="246"/>
      <c r="W52" s="213"/>
    </row>
    <row r="53" spans="1:23" ht="18.75" customHeight="1">
      <c r="A53" s="303"/>
      <c r="B53" s="228" t="s">
        <v>187</v>
      </c>
      <c r="C53" s="229" t="s">
        <v>571</v>
      </c>
      <c r="D53" s="215"/>
      <c r="E53" s="212">
        <v>0</v>
      </c>
      <c r="F53" s="212">
        <v>0</v>
      </c>
      <c r="G53" s="100">
        <v>0</v>
      </c>
      <c r="H53" s="212">
        <v>0</v>
      </c>
      <c r="I53" s="212">
        <v>0</v>
      </c>
      <c r="J53" s="304">
        <v>0</v>
      </c>
      <c r="K53" s="213"/>
      <c r="L53" s="213"/>
      <c r="M53" s="213"/>
      <c r="Q53" s="246"/>
      <c r="R53" s="246"/>
      <c r="S53" s="246"/>
      <c r="T53" s="246"/>
      <c r="U53" s="246"/>
      <c r="V53" s="246"/>
      <c r="W53" s="213"/>
    </row>
    <row r="54" spans="1:23" ht="18.75" customHeight="1">
      <c r="A54" s="303"/>
      <c r="B54" s="227" t="s">
        <v>188</v>
      </c>
      <c r="C54" s="37" t="s">
        <v>189</v>
      </c>
      <c r="D54" s="215"/>
      <c r="E54" s="212">
        <v>0</v>
      </c>
      <c r="F54" s="212">
        <v>0</v>
      </c>
      <c r="G54" s="100">
        <v>0</v>
      </c>
      <c r="H54" s="212">
        <v>0</v>
      </c>
      <c r="I54" s="212">
        <v>0</v>
      </c>
      <c r="J54" s="304">
        <v>0</v>
      </c>
      <c r="K54" s="213"/>
      <c r="L54" s="213"/>
      <c r="M54" s="213"/>
      <c r="Q54" s="246"/>
      <c r="R54" s="246"/>
      <c r="S54" s="246"/>
      <c r="T54" s="246"/>
      <c r="U54" s="246"/>
      <c r="V54" s="246"/>
      <c r="W54" s="213"/>
    </row>
    <row r="55" spans="1:23" ht="18.75" customHeight="1">
      <c r="A55" s="303"/>
      <c r="B55" s="17" t="s">
        <v>190</v>
      </c>
      <c r="C55" s="37" t="s">
        <v>537</v>
      </c>
      <c r="D55" s="201"/>
      <c r="E55" s="216">
        <v>1428886</v>
      </c>
      <c r="F55" s="216">
        <v>0</v>
      </c>
      <c r="G55" s="100">
        <v>1428886</v>
      </c>
      <c r="H55" s="216">
        <v>1239641</v>
      </c>
      <c r="I55" s="216">
        <v>0</v>
      </c>
      <c r="J55" s="304">
        <v>1239641</v>
      </c>
      <c r="K55" s="213"/>
      <c r="L55" s="213"/>
      <c r="M55" s="213"/>
      <c r="N55" s="142"/>
      <c r="Q55" s="246"/>
      <c r="R55" s="246"/>
      <c r="S55" s="246"/>
      <c r="T55" s="246"/>
      <c r="U55" s="246"/>
      <c r="V55" s="246"/>
      <c r="W55" s="213"/>
    </row>
    <row r="56" spans="1:23" ht="18.75" customHeight="1">
      <c r="A56" s="303"/>
      <c r="B56" s="227" t="s">
        <v>191</v>
      </c>
      <c r="C56" s="37" t="s">
        <v>192</v>
      </c>
      <c r="D56" s="215"/>
      <c r="E56" s="216">
        <v>86273</v>
      </c>
      <c r="F56" s="212">
        <v>0</v>
      </c>
      <c r="G56" s="100">
        <v>86273</v>
      </c>
      <c r="H56" s="216">
        <v>76753</v>
      </c>
      <c r="I56" s="212">
        <v>0</v>
      </c>
      <c r="J56" s="304">
        <v>76753</v>
      </c>
      <c r="K56" s="213"/>
      <c r="L56" s="213"/>
      <c r="M56" s="213"/>
      <c r="Q56" s="246"/>
      <c r="R56" s="246"/>
      <c r="S56" s="246"/>
      <c r="T56" s="246"/>
      <c r="U56" s="246"/>
      <c r="V56" s="246"/>
      <c r="W56" s="213"/>
    </row>
    <row r="57" spans="1:23" ht="18.75" customHeight="1">
      <c r="A57" s="303"/>
      <c r="B57" s="227" t="s">
        <v>193</v>
      </c>
      <c r="C57" s="37" t="s">
        <v>194</v>
      </c>
      <c r="D57" s="215"/>
      <c r="E57" s="216">
        <v>0</v>
      </c>
      <c r="F57" s="212">
        <v>0</v>
      </c>
      <c r="G57" s="100">
        <v>0</v>
      </c>
      <c r="H57" s="216">
        <v>0</v>
      </c>
      <c r="I57" s="212">
        <v>0</v>
      </c>
      <c r="J57" s="304">
        <v>0</v>
      </c>
      <c r="K57" s="213"/>
      <c r="L57" s="213"/>
      <c r="M57" s="213"/>
      <c r="Q57" s="246"/>
      <c r="R57" s="246"/>
      <c r="S57" s="246"/>
      <c r="T57" s="246"/>
      <c r="U57" s="246"/>
      <c r="V57" s="246"/>
      <c r="W57" s="213"/>
    </row>
    <row r="58" spans="1:23" ht="18.75" customHeight="1">
      <c r="A58" s="303"/>
      <c r="B58" s="227" t="s">
        <v>195</v>
      </c>
      <c r="C58" s="37" t="s">
        <v>196</v>
      </c>
      <c r="D58" s="215"/>
      <c r="E58" s="216">
        <v>1318755</v>
      </c>
      <c r="F58" s="216">
        <v>0</v>
      </c>
      <c r="G58" s="100">
        <v>1318755</v>
      </c>
      <c r="H58" s="216">
        <v>1162885</v>
      </c>
      <c r="I58" s="216">
        <v>0</v>
      </c>
      <c r="J58" s="304">
        <v>1162885</v>
      </c>
      <c r="K58" s="213"/>
      <c r="L58" s="213"/>
      <c r="M58" s="213"/>
      <c r="Q58" s="246"/>
      <c r="R58" s="246"/>
      <c r="S58" s="246"/>
      <c r="T58" s="246"/>
      <c r="U58" s="246"/>
      <c r="V58" s="246"/>
      <c r="W58" s="213"/>
    </row>
    <row r="59" spans="1:23" ht="18.75" customHeight="1">
      <c r="A59" s="303"/>
      <c r="B59" s="227" t="s">
        <v>197</v>
      </c>
      <c r="C59" s="37" t="s">
        <v>538</v>
      </c>
      <c r="D59" s="215"/>
      <c r="E59" s="100">
        <v>23858</v>
      </c>
      <c r="F59" s="100">
        <v>0</v>
      </c>
      <c r="G59" s="100">
        <v>23858</v>
      </c>
      <c r="H59" s="100">
        <v>3</v>
      </c>
      <c r="I59" s="100">
        <v>0</v>
      </c>
      <c r="J59" s="304">
        <v>3</v>
      </c>
      <c r="K59" s="213"/>
      <c r="L59" s="213"/>
      <c r="M59" s="213"/>
      <c r="Q59" s="246"/>
      <c r="R59" s="246"/>
      <c r="S59" s="246"/>
      <c r="T59" s="246"/>
      <c r="U59" s="246"/>
      <c r="V59" s="246"/>
      <c r="W59" s="213"/>
    </row>
    <row r="60" spans="1:23" ht="18.75" customHeight="1">
      <c r="A60" s="303"/>
      <c r="B60" s="17" t="s">
        <v>198</v>
      </c>
      <c r="C60" s="37" t="s">
        <v>539</v>
      </c>
      <c r="D60" s="215"/>
      <c r="E60" s="216">
        <v>180604</v>
      </c>
      <c r="F60" s="216">
        <v>0</v>
      </c>
      <c r="G60" s="100">
        <v>180604</v>
      </c>
      <c r="H60" s="216">
        <v>190392</v>
      </c>
      <c r="I60" s="216">
        <v>0</v>
      </c>
      <c r="J60" s="304">
        <v>190392</v>
      </c>
      <c r="K60" s="213"/>
      <c r="L60" s="213"/>
      <c r="M60" s="213"/>
      <c r="Q60" s="246"/>
      <c r="R60" s="246"/>
      <c r="S60" s="246"/>
      <c r="T60" s="246"/>
      <c r="U60" s="246"/>
      <c r="V60" s="246"/>
      <c r="W60" s="213"/>
    </row>
    <row r="61" spans="1:23" ht="18.75" customHeight="1">
      <c r="A61" s="303"/>
      <c r="B61" s="227" t="s">
        <v>199</v>
      </c>
      <c r="C61" s="37" t="s">
        <v>540</v>
      </c>
      <c r="D61" s="215"/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304">
        <v>0</v>
      </c>
      <c r="K61" s="213"/>
      <c r="L61" s="213"/>
      <c r="M61" s="213"/>
      <c r="Q61" s="246"/>
      <c r="R61" s="246"/>
      <c r="S61" s="246"/>
      <c r="T61" s="246"/>
      <c r="U61" s="246"/>
      <c r="V61" s="246"/>
      <c r="W61" s="213"/>
    </row>
    <row r="62" spans="1:23" s="214" customFormat="1" ht="18.75" customHeight="1">
      <c r="A62" s="303"/>
      <c r="B62" s="227" t="s">
        <v>200</v>
      </c>
      <c r="C62" s="37" t="s">
        <v>541</v>
      </c>
      <c r="D62" s="215"/>
      <c r="E62" s="100">
        <v>180604</v>
      </c>
      <c r="F62" s="100">
        <v>0</v>
      </c>
      <c r="G62" s="100">
        <v>180604</v>
      </c>
      <c r="H62" s="100">
        <v>190392</v>
      </c>
      <c r="I62" s="100">
        <v>0</v>
      </c>
      <c r="J62" s="304">
        <v>190392</v>
      </c>
      <c r="K62" s="213"/>
      <c r="L62" s="213"/>
      <c r="M62" s="213"/>
      <c r="Q62" s="246"/>
      <c r="R62" s="246"/>
      <c r="S62" s="246"/>
      <c r="T62" s="246"/>
      <c r="U62" s="246"/>
      <c r="V62" s="246"/>
      <c r="W62" s="213"/>
    </row>
    <row r="63" spans="1:23" ht="18.75" customHeight="1">
      <c r="A63" s="303"/>
      <c r="B63" s="17" t="s">
        <v>201</v>
      </c>
      <c r="C63" s="37" t="s">
        <v>202</v>
      </c>
      <c r="D63" s="215"/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304">
        <v>0</v>
      </c>
      <c r="K63" s="213"/>
      <c r="L63" s="213"/>
      <c r="M63" s="213"/>
      <c r="Q63" s="246"/>
      <c r="R63" s="246"/>
      <c r="S63" s="246"/>
      <c r="T63" s="246"/>
      <c r="U63" s="246"/>
      <c r="V63" s="246"/>
      <c r="W63" s="213"/>
    </row>
    <row r="64" spans="1:23" ht="18.75" customHeight="1">
      <c r="A64" s="303"/>
      <c r="B64" s="227"/>
      <c r="C64" s="36"/>
      <c r="D64" s="201"/>
      <c r="E64" s="100"/>
      <c r="F64" s="100"/>
      <c r="G64" s="100"/>
      <c r="H64" s="100"/>
      <c r="I64" s="100"/>
      <c r="J64" s="304"/>
      <c r="K64" s="213"/>
      <c r="L64" s="213"/>
      <c r="M64" s="213"/>
      <c r="Q64" s="246"/>
      <c r="R64" s="246"/>
      <c r="S64" s="246"/>
      <c r="T64" s="246"/>
      <c r="U64" s="246"/>
      <c r="V64" s="246"/>
      <c r="W64" s="213"/>
    </row>
    <row r="65" spans="1:23" ht="18.75" customHeight="1">
      <c r="A65" s="305"/>
      <c r="B65" s="230"/>
      <c r="C65" s="306" t="s">
        <v>203</v>
      </c>
      <c r="D65" s="307"/>
      <c r="E65" s="290">
        <v>15616622</v>
      </c>
      <c r="F65" s="290">
        <v>12168325</v>
      </c>
      <c r="G65" s="290">
        <v>27784947</v>
      </c>
      <c r="H65" s="290">
        <v>12960763</v>
      </c>
      <c r="I65" s="290">
        <v>8429261</v>
      </c>
      <c r="J65" s="291">
        <v>21390024</v>
      </c>
      <c r="K65" s="213"/>
      <c r="L65" s="213"/>
      <c r="M65" s="213"/>
      <c r="Q65" s="246"/>
      <c r="R65" s="246"/>
      <c r="S65" s="246"/>
      <c r="T65" s="246"/>
      <c r="U65" s="246"/>
      <c r="V65" s="246"/>
      <c r="W65" s="213"/>
    </row>
    <row r="66" spans="1:23">
      <c r="A66" s="37"/>
      <c r="B66" s="17"/>
      <c r="C66" s="36"/>
      <c r="D66" s="161"/>
      <c r="E66" s="231"/>
      <c r="F66" s="231"/>
      <c r="G66" s="231"/>
      <c r="H66" s="231"/>
      <c r="I66" s="231"/>
      <c r="J66" s="231"/>
    </row>
    <row r="67" spans="1:23">
      <c r="A67" s="37"/>
      <c r="B67" s="17"/>
      <c r="C67" s="36"/>
      <c r="D67" s="161"/>
      <c r="E67" s="231"/>
      <c r="F67" s="231"/>
      <c r="G67" s="231"/>
      <c r="H67" s="231"/>
      <c r="I67" s="231"/>
      <c r="J67" s="231"/>
    </row>
    <row r="68" spans="1:23">
      <c r="A68" s="37"/>
      <c r="B68" s="17"/>
      <c r="C68" s="36"/>
      <c r="D68" s="161"/>
      <c r="E68" s="207"/>
    </row>
    <row r="69" spans="1:23" s="214" customFormat="1">
      <c r="A69" s="28"/>
      <c r="B69" s="9"/>
      <c r="C69" s="223"/>
      <c r="D69" s="233"/>
      <c r="E69" s="207"/>
      <c r="F69" s="207"/>
      <c r="G69" s="232"/>
      <c r="H69" s="232"/>
      <c r="I69" s="232"/>
      <c r="J69" s="232"/>
    </row>
    <row r="70" spans="1:23" s="214" customFormat="1">
      <c r="A70" s="28"/>
      <c r="B70" s="9"/>
      <c r="C70" s="223"/>
      <c r="D70" s="233"/>
      <c r="E70" s="207"/>
      <c r="F70" s="207"/>
      <c r="G70" s="232"/>
      <c r="H70" s="232"/>
      <c r="I70" s="232"/>
      <c r="J70" s="232"/>
    </row>
    <row r="71" spans="1:23" s="214" customFormat="1">
      <c r="A71" s="28"/>
      <c r="B71" s="9"/>
      <c r="C71" s="223"/>
      <c r="D71" s="233"/>
      <c r="E71" s="232"/>
      <c r="F71" s="207"/>
      <c r="G71" s="232"/>
      <c r="H71" s="232"/>
      <c r="I71" s="232"/>
      <c r="J71" s="232"/>
    </row>
    <row r="72" spans="1:23" s="214" customFormat="1">
      <c r="A72" s="28"/>
      <c r="B72" s="9"/>
      <c r="C72" s="28"/>
      <c r="D72" s="233"/>
      <c r="E72" s="232"/>
      <c r="F72" s="207"/>
      <c r="G72" s="232"/>
      <c r="H72" s="232"/>
      <c r="I72" s="232"/>
      <c r="J72" s="232"/>
    </row>
    <row r="73" spans="1:23" s="214" customFormat="1">
      <c r="A73" s="28"/>
      <c r="B73" s="234"/>
      <c r="C73" s="28"/>
      <c r="D73" s="233"/>
      <c r="E73" s="232"/>
      <c r="F73" s="207"/>
      <c r="G73" s="232"/>
      <c r="H73" s="232"/>
      <c r="I73" s="232"/>
      <c r="J73" s="232"/>
    </row>
    <row r="74" spans="1:23" s="214" customFormat="1">
      <c r="A74" s="28"/>
      <c r="B74" s="234"/>
      <c r="C74" s="28"/>
      <c r="D74" s="233"/>
      <c r="E74" s="232"/>
      <c r="F74" s="207"/>
      <c r="G74" s="232"/>
      <c r="H74" s="232"/>
      <c r="I74" s="232"/>
      <c r="J74" s="232"/>
    </row>
    <row r="75" spans="1:23" s="214" customFormat="1">
      <c r="A75" s="28"/>
      <c r="B75" s="9"/>
      <c r="C75" s="223"/>
      <c r="D75" s="233"/>
      <c r="E75" s="232"/>
      <c r="F75" s="207"/>
      <c r="G75" s="232"/>
      <c r="H75" s="232"/>
      <c r="I75" s="232"/>
      <c r="J75" s="232"/>
    </row>
    <row r="76" spans="1:23" s="214" customFormat="1">
      <c r="A76" s="235"/>
      <c r="B76" s="236"/>
      <c r="C76" s="235"/>
      <c r="D76" s="161"/>
      <c r="E76" s="232"/>
      <c r="F76" s="207"/>
      <c r="G76" s="232"/>
      <c r="H76" s="232"/>
      <c r="I76" s="232"/>
      <c r="J76" s="232"/>
    </row>
    <row r="77" spans="1:23">
      <c r="A77" s="158"/>
      <c r="B77" s="237"/>
      <c r="C77" s="158"/>
      <c r="D77" s="161"/>
    </row>
    <row r="78" spans="1:23">
      <c r="A78" s="158"/>
      <c r="B78" s="237"/>
      <c r="C78" s="158"/>
      <c r="D78" s="161"/>
    </row>
    <row r="79" spans="1:23" s="214" customFormat="1">
      <c r="A79" s="235"/>
      <c r="B79" s="236"/>
      <c r="C79" s="235"/>
      <c r="D79" s="161"/>
      <c r="E79" s="232"/>
      <c r="F79" s="207"/>
      <c r="G79" s="232"/>
      <c r="H79" s="232"/>
      <c r="I79" s="232"/>
      <c r="J79" s="232"/>
    </row>
    <row r="80" spans="1:23">
      <c r="A80" s="158"/>
      <c r="B80" s="237"/>
      <c r="C80" s="158"/>
      <c r="D80" s="161"/>
    </row>
    <row r="81" spans="1:4">
      <c r="A81" s="158"/>
      <c r="B81" s="237"/>
      <c r="C81" s="158"/>
      <c r="D81" s="161"/>
    </row>
    <row r="82" spans="1:4" ht="15.75" customHeight="1">
      <c r="A82" s="158"/>
      <c r="B82" s="237"/>
      <c r="C82" s="158"/>
      <c r="D82" s="161"/>
    </row>
    <row r="83" spans="1:4">
      <c r="A83" s="158"/>
      <c r="B83" s="237"/>
      <c r="C83" s="158"/>
      <c r="D83" s="161"/>
    </row>
    <row r="84" spans="1:4">
      <c r="A84" s="37"/>
      <c r="B84" s="106"/>
      <c r="C84" s="36"/>
      <c r="D84" s="161"/>
    </row>
    <row r="85" spans="1:4" ht="18.75">
      <c r="A85" s="37"/>
      <c r="B85" s="106"/>
      <c r="C85" s="238"/>
      <c r="D85" s="161"/>
    </row>
    <row r="86" spans="1:4">
      <c r="A86" s="37"/>
      <c r="B86" s="106"/>
      <c r="C86" s="36"/>
      <c r="D86" s="161"/>
    </row>
    <row r="87" spans="1:4">
      <c r="A87" s="37"/>
      <c r="B87" s="106"/>
      <c r="C87" s="36"/>
      <c r="D87" s="161"/>
    </row>
    <row r="88" spans="1:4">
      <c r="A88" s="37"/>
      <c r="B88" s="106"/>
      <c r="C88" s="239"/>
      <c r="D88" s="233"/>
    </row>
    <row r="89" spans="1:4">
      <c r="A89" s="37"/>
      <c r="B89" s="106"/>
      <c r="C89" s="36"/>
      <c r="D89" s="161"/>
    </row>
    <row r="90" spans="1:4" ht="18.75">
      <c r="A90" s="37"/>
      <c r="B90" s="106"/>
      <c r="C90" s="238"/>
      <c r="D90" s="161"/>
    </row>
    <row r="91" spans="1:4">
      <c r="A91" s="37"/>
      <c r="B91" s="106"/>
      <c r="C91" s="36"/>
      <c r="D91" s="161"/>
    </row>
  </sheetData>
  <mergeCells count="5">
    <mergeCell ref="A2:J2"/>
    <mergeCell ref="C37:C38"/>
    <mergeCell ref="E4:J5"/>
    <mergeCell ref="E7:G7"/>
    <mergeCell ref="H7:J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50" orientation="portrait" r:id="rId1"/>
  <headerFooter alignWithMargins="0">
    <oddFooter>&amp;C&amp;"Times New Roman,Normal"Ekteki dipnotlar bu finansal tabloların tamamlayıcısıdır.4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W75"/>
  <sheetViews>
    <sheetView showGridLines="0" view="pageBreakPreview" topLeftCell="A66" zoomScale="60" workbookViewId="0">
      <selection activeCell="E9" sqref="E9:J75"/>
    </sheetView>
  </sheetViews>
  <sheetFormatPr defaultRowHeight="12.75"/>
  <cols>
    <col min="1" max="1" width="1.5703125" style="107" customWidth="1"/>
    <col min="2" max="2" width="9.140625" style="107"/>
    <col min="3" max="3" width="67.28515625" style="107" customWidth="1"/>
    <col min="4" max="4" width="8.28515625" style="107" customWidth="1"/>
    <col min="5" max="6" width="15.140625" style="107" bestFit="1" customWidth="1"/>
    <col min="7" max="7" width="16" style="107" bestFit="1" customWidth="1"/>
    <col min="8" max="9" width="15.140625" style="107" bestFit="1" customWidth="1"/>
    <col min="10" max="10" width="15.5703125" style="107" customWidth="1"/>
    <col min="11" max="11" width="12.85546875" style="107" customWidth="1"/>
    <col min="12" max="16384" width="9.140625" style="107"/>
  </cols>
  <sheetData>
    <row r="1" spans="1:23" ht="15.75">
      <c r="A1" s="292"/>
      <c r="B1" s="293"/>
      <c r="C1" s="294"/>
      <c r="D1" s="295"/>
      <c r="E1" s="294"/>
      <c r="F1" s="296"/>
      <c r="G1" s="294"/>
      <c r="H1" s="294"/>
      <c r="I1" s="294"/>
      <c r="J1" s="297"/>
    </row>
    <row r="2" spans="1:23" ht="15.75">
      <c r="A2" s="506" t="s">
        <v>515</v>
      </c>
      <c r="B2" s="507"/>
      <c r="C2" s="507"/>
      <c r="D2" s="507"/>
      <c r="E2" s="507"/>
      <c r="F2" s="507"/>
      <c r="G2" s="507"/>
      <c r="H2" s="507"/>
      <c r="I2" s="507"/>
      <c r="J2" s="508"/>
    </row>
    <row r="3" spans="1:23" ht="15.75">
      <c r="A3" s="275"/>
      <c r="B3" s="160"/>
      <c r="C3" s="81"/>
      <c r="D3" s="161"/>
      <c r="E3" s="81"/>
      <c r="F3" s="81"/>
      <c r="G3" s="84"/>
      <c r="H3" s="84"/>
      <c r="I3" s="84"/>
      <c r="J3" s="276"/>
    </row>
    <row r="4" spans="1:23" ht="16.5" customHeight="1">
      <c r="A4" s="308"/>
      <c r="B4" s="162"/>
      <c r="C4" s="163"/>
      <c r="D4" s="164"/>
      <c r="E4" s="536" t="s">
        <v>497</v>
      </c>
      <c r="F4" s="537"/>
      <c r="G4" s="537"/>
      <c r="H4" s="537"/>
      <c r="I4" s="537"/>
      <c r="J4" s="538"/>
    </row>
    <row r="5" spans="1:23" ht="16.5" customHeight="1">
      <c r="A5" s="309"/>
      <c r="B5" s="165"/>
      <c r="C5" s="166"/>
      <c r="D5" s="167"/>
      <c r="E5" s="532" t="s">
        <v>204</v>
      </c>
      <c r="F5" s="533"/>
      <c r="G5" s="534"/>
      <c r="H5" s="532" t="s">
        <v>205</v>
      </c>
      <c r="I5" s="533"/>
      <c r="J5" s="535"/>
    </row>
    <row r="6" spans="1:23" ht="15.75" customHeight="1">
      <c r="A6" s="309"/>
      <c r="B6" s="423"/>
      <c r="C6" s="168"/>
      <c r="D6" s="167"/>
      <c r="E6" s="528" t="str">
        <f>+p!E7</f>
        <v>Bağımsız Denetimden Geçmiş</v>
      </c>
      <c r="F6" s="529"/>
      <c r="G6" s="530"/>
      <c r="H6" s="528" t="s">
        <v>574</v>
      </c>
      <c r="I6" s="529"/>
      <c r="J6" s="531"/>
    </row>
    <row r="7" spans="1:23" ht="15.75">
      <c r="A7" s="310"/>
      <c r="B7" s="169"/>
      <c r="C7" s="170"/>
      <c r="D7" s="267" t="s">
        <v>4</v>
      </c>
      <c r="E7" s="171"/>
      <c r="F7" s="172" t="str">
        <f>+p!F8</f>
        <v>(31/12/2013)</v>
      </c>
      <c r="G7" s="173"/>
      <c r="H7" s="171"/>
      <c r="I7" s="172" t="str">
        <f>+p!I8</f>
        <v>(31/12/2012)</v>
      </c>
      <c r="J7" s="311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</row>
    <row r="8" spans="1:23" ht="18" customHeight="1">
      <c r="A8" s="309"/>
      <c r="B8" s="175"/>
      <c r="C8" s="176"/>
      <c r="D8" s="177"/>
      <c r="E8" s="178" t="s">
        <v>5</v>
      </c>
      <c r="F8" s="178" t="s">
        <v>6</v>
      </c>
      <c r="G8" s="178" t="s">
        <v>206</v>
      </c>
      <c r="H8" s="178" t="s">
        <v>5</v>
      </c>
      <c r="I8" s="178" t="s">
        <v>6</v>
      </c>
      <c r="J8" s="312" t="s">
        <v>206</v>
      </c>
      <c r="K8" s="179"/>
    </row>
    <row r="9" spans="1:23" ht="18" customHeight="1">
      <c r="A9" s="309"/>
      <c r="B9" s="28" t="s">
        <v>207</v>
      </c>
      <c r="C9" s="28"/>
      <c r="D9" s="180"/>
      <c r="E9" s="394">
        <v>9853101</v>
      </c>
      <c r="F9" s="394">
        <v>10637253</v>
      </c>
      <c r="G9" s="394">
        <v>20490354</v>
      </c>
      <c r="H9" s="181">
        <v>8217435</v>
      </c>
      <c r="I9" s="181">
        <v>7670579</v>
      </c>
      <c r="J9" s="313">
        <v>15888014</v>
      </c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3" ht="18" customHeight="1">
      <c r="A10" s="309"/>
      <c r="B10" s="28" t="s">
        <v>8</v>
      </c>
      <c r="C10" s="28" t="s">
        <v>208</v>
      </c>
      <c r="D10" s="180" t="s">
        <v>209</v>
      </c>
      <c r="E10" s="394">
        <v>4316049</v>
      </c>
      <c r="F10" s="394">
        <v>5021754</v>
      </c>
      <c r="G10" s="395">
        <v>9337803</v>
      </c>
      <c r="H10" s="181">
        <v>3769272</v>
      </c>
      <c r="I10" s="181">
        <v>4207580</v>
      </c>
      <c r="J10" s="313">
        <v>7976852</v>
      </c>
      <c r="N10" s="142"/>
      <c r="O10" s="142"/>
      <c r="P10" s="142"/>
      <c r="Q10" s="142"/>
      <c r="R10" s="142"/>
      <c r="S10" s="142"/>
      <c r="T10" s="142"/>
      <c r="U10" s="142"/>
      <c r="V10" s="142"/>
      <c r="W10" s="142"/>
    </row>
    <row r="11" spans="1:23" ht="18" customHeight="1">
      <c r="A11" s="309"/>
      <c r="B11" s="182" t="s">
        <v>210</v>
      </c>
      <c r="C11" s="37" t="s">
        <v>211</v>
      </c>
      <c r="D11" s="183"/>
      <c r="E11" s="396">
        <v>4179848</v>
      </c>
      <c r="F11" s="396">
        <v>3164402</v>
      </c>
      <c r="G11" s="397">
        <v>7344250</v>
      </c>
      <c r="H11" s="184">
        <v>3698594</v>
      </c>
      <c r="I11" s="184">
        <v>2853243</v>
      </c>
      <c r="J11" s="314">
        <v>6551837</v>
      </c>
      <c r="N11" s="142"/>
      <c r="O11" s="142"/>
      <c r="P11" s="142"/>
      <c r="Q11" s="142"/>
      <c r="R11" s="142"/>
      <c r="S11" s="142"/>
      <c r="T11" s="142"/>
      <c r="U11" s="142"/>
      <c r="V11" s="142"/>
      <c r="W11" s="142"/>
    </row>
    <row r="12" spans="1:23" ht="18" customHeight="1">
      <c r="A12" s="309"/>
      <c r="B12" s="37" t="s">
        <v>212</v>
      </c>
      <c r="C12" s="37" t="s">
        <v>213</v>
      </c>
      <c r="D12" s="183"/>
      <c r="E12" s="396">
        <v>0</v>
      </c>
      <c r="F12" s="397">
        <v>0</v>
      </c>
      <c r="G12" s="397">
        <v>0</v>
      </c>
      <c r="H12" s="184">
        <v>0</v>
      </c>
      <c r="I12" s="185">
        <v>0</v>
      </c>
      <c r="J12" s="314">
        <v>0</v>
      </c>
      <c r="N12" s="142"/>
      <c r="O12" s="142"/>
      <c r="P12" s="142"/>
      <c r="Q12" s="142"/>
      <c r="R12" s="142"/>
      <c r="S12" s="142"/>
      <c r="T12" s="142"/>
      <c r="U12" s="142"/>
      <c r="V12" s="142"/>
      <c r="W12" s="142"/>
    </row>
    <row r="13" spans="1:23" ht="18" customHeight="1">
      <c r="A13" s="309"/>
      <c r="B13" s="37" t="s">
        <v>214</v>
      </c>
      <c r="C13" s="37" t="s">
        <v>215</v>
      </c>
      <c r="D13" s="183"/>
      <c r="E13" s="396">
        <v>0</v>
      </c>
      <c r="F13" s="397">
        <v>0</v>
      </c>
      <c r="G13" s="397">
        <v>0</v>
      </c>
      <c r="H13" s="184">
        <v>0</v>
      </c>
      <c r="I13" s="185">
        <v>0</v>
      </c>
      <c r="J13" s="314">
        <v>0</v>
      </c>
      <c r="N13" s="142"/>
      <c r="O13" s="142"/>
      <c r="P13" s="142"/>
      <c r="Q13" s="142"/>
      <c r="R13" s="142"/>
      <c r="S13" s="142"/>
      <c r="T13" s="142"/>
      <c r="U13" s="142"/>
      <c r="V13" s="142"/>
      <c r="W13" s="142"/>
    </row>
    <row r="14" spans="1:23" ht="18" customHeight="1">
      <c r="A14" s="309"/>
      <c r="B14" s="186" t="s">
        <v>216</v>
      </c>
      <c r="C14" s="37" t="s">
        <v>217</v>
      </c>
      <c r="D14" s="183"/>
      <c r="E14" s="396">
        <v>4179848</v>
      </c>
      <c r="F14" s="397">
        <v>3164402</v>
      </c>
      <c r="G14" s="397">
        <v>7344250</v>
      </c>
      <c r="H14" s="184">
        <v>3698594</v>
      </c>
      <c r="I14" s="185">
        <v>2853243</v>
      </c>
      <c r="J14" s="314">
        <v>6551837</v>
      </c>
      <c r="N14" s="142"/>
      <c r="O14" s="142"/>
      <c r="P14" s="142"/>
      <c r="Q14" s="142"/>
      <c r="R14" s="142"/>
      <c r="S14" s="142"/>
      <c r="T14" s="142"/>
      <c r="U14" s="142"/>
      <c r="V14" s="142"/>
      <c r="W14" s="142"/>
    </row>
    <row r="15" spans="1:23" ht="18" customHeight="1">
      <c r="A15" s="309"/>
      <c r="B15" s="37" t="s">
        <v>218</v>
      </c>
      <c r="C15" s="37" t="s">
        <v>219</v>
      </c>
      <c r="D15" s="183"/>
      <c r="E15" s="396">
        <v>23963</v>
      </c>
      <c r="F15" s="396">
        <v>448209</v>
      </c>
      <c r="G15" s="397">
        <v>472172</v>
      </c>
      <c r="H15" s="184">
        <v>20590</v>
      </c>
      <c r="I15" s="184">
        <v>328613</v>
      </c>
      <c r="J15" s="314">
        <v>349203</v>
      </c>
      <c r="N15" s="142"/>
      <c r="O15" s="142"/>
      <c r="P15" s="142"/>
      <c r="Q15" s="142"/>
      <c r="R15" s="142"/>
      <c r="S15" s="142"/>
      <c r="T15" s="142"/>
      <c r="U15" s="142"/>
      <c r="V15" s="142"/>
      <c r="W15" s="142"/>
    </row>
    <row r="16" spans="1:23" ht="18" customHeight="1">
      <c r="A16" s="309"/>
      <c r="B16" s="37" t="s">
        <v>220</v>
      </c>
      <c r="C16" s="37" t="s">
        <v>221</v>
      </c>
      <c r="D16" s="183"/>
      <c r="E16" s="396">
        <v>23963</v>
      </c>
      <c r="F16" s="397">
        <v>448209</v>
      </c>
      <c r="G16" s="397">
        <v>472172</v>
      </c>
      <c r="H16" s="184">
        <v>20590</v>
      </c>
      <c r="I16" s="185">
        <v>328613</v>
      </c>
      <c r="J16" s="314">
        <v>349203</v>
      </c>
      <c r="N16" s="142"/>
      <c r="O16" s="142"/>
      <c r="P16" s="142"/>
      <c r="Q16" s="142"/>
      <c r="R16" s="142"/>
      <c r="S16" s="142"/>
      <c r="T16" s="142"/>
      <c r="U16" s="142"/>
      <c r="V16" s="142"/>
      <c r="W16" s="142"/>
    </row>
    <row r="17" spans="1:23" ht="18" customHeight="1">
      <c r="A17" s="309"/>
      <c r="B17" s="37" t="s">
        <v>222</v>
      </c>
      <c r="C17" s="37" t="s">
        <v>223</v>
      </c>
      <c r="D17" s="183"/>
      <c r="E17" s="396">
        <v>0</v>
      </c>
      <c r="F17" s="397">
        <v>0</v>
      </c>
      <c r="G17" s="397">
        <v>0</v>
      </c>
      <c r="H17" s="184">
        <v>0</v>
      </c>
      <c r="I17" s="185">
        <v>0</v>
      </c>
      <c r="J17" s="314">
        <v>0</v>
      </c>
      <c r="N17" s="142"/>
      <c r="O17" s="142"/>
      <c r="P17" s="142"/>
      <c r="Q17" s="142"/>
      <c r="R17" s="142"/>
      <c r="S17" s="142"/>
      <c r="T17" s="142"/>
      <c r="U17" s="142"/>
      <c r="V17" s="142"/>
      <c r="W17" s="142"/>
    </row>
    <row r="18" spans="1:23" ht="18" customHeight="1">
      <c r="A18" s="309"/>
      <c r="B18" s="37" t="s">
        <v>224</v>
      </c>
      <c r="C18" s="37" t="s">
        <v>225</v>
      </c>
      <c r="D18" s="183"/>
      <c r="E18" s="396">
        <v>1088</v>
      </c>
      <c r="F18" s="396">
        <v>1247524</v>
      </c>
      <c r="G18" s="397">
        <v>1248612</v>
      </c>
      <c r="H18" s="184">
        <v>2099</v>
      </c>
      <c r="I18" s="184">
        <v>920926</v>
      </c>
      <c r="J18" s="314">
        <v>923025</v>
      </c>
      <c r="N18" s="142"/>
      <c r="O18" s="142"/>
      <c r="P18" s="142"/>
      <c r="Q18" s="142"/>
      <c r="R18" s="142"/>
      <c r="S18" s="142"/>
      <c r="T18" s="142"/>
      <c r="U18" s="142"/>
      <c r="V18" s="142"/>
      <c r="W18" s="142"/>
    </row>
    <row r="19" spans="1:23" ht="18" customHeight="1">
      <c r="A19" s="309"/>
      <c r="B19" s="37" t="s">
        <v>226</v>
      </c>
      <c r="C19" s="37" t="s">
        <v>227</v>
      </c>
      <c r="D19" s="183"/>
      <c r="E19" s="396">
        <v>0</v>
      </c>
      <c r="F19" s="397">
        <v>0</v>
      </c>
      <c r="G19" s="397">
        <v>0</v>
      </c>
      <c r="H19" s="184">
        <v>0</v>
      </c>
      <c r="I19" s="185">
        <v>0</v>
      </c>
      <c r="J19" s="314">
        <v>0</v>
      </c>
      <c r="N19" s="142"/>
      <c r="O19" s="142"/>
      <c r="P19" s="142"/>
      <c r="Q19" s="142"/>
      <c r="R19" s="142"/>
      <c r="S19" s="142"/>
      <c r="T19" s="142"/>
      <c r="U19" s="142"/>
      <c r="V19" s="142"/>
      <c r="W19" s="142"/>
    </row>
    <row r="20" spans="1:23" ht="18" customHeight="1">
      <c r="A20" s="309"/>
      <c r="B20" s="37" t="s">
        <v>228</v>
      </c>
      <c r="C20" s="37" t="s">
        <v>229</v>
      </c>
      <c r="D20" s="183"/>
      <c r="E20" s="396">
        <v>1088</v>
      </c>
      <c r="F20" s="397">
        <v>1247524</v>
      </c>
      <c r="G20" s="397">
        <v>1248612</v>
      </c>
      <c r="H20" s="184">
        <v>2099</v>
      </c>
      <c r="I20" s="185">
        <v>920926</v>
      </c>
      <c r="J20" s="314">
        <v>923025</v>
      </c>
      <c r="N20" s="142"/>
      <c r="O20" s="142"/>
      <c r="P20" s="142"/>
      <c r="Q20" s="142"/>
      <c r="R20" s="142"/>
      <c r="S20" s="142"/>
      <c r="T20" s="142"/>
      <c r="U20" s="142"/>
      <c r="V20" s="142"/>
      <c r="W20" s="142"/>
    </row>
    <row r="21" spans="1:23" ht="18" customHeight="1">
      <c r="A21" s="309"/>
      <c r="B21" s="37" t="s">
        <v>230</v>
      </c>
      <c r="C21" s="37" t="s">
        <v>231</v>
      </c>
      <c r="D21" s="183"/>
      <c r="E21" s="396">
        <v>0</v>
      </c>
      <c r="F21" s="397">
        <v>0</v>
      </c>
      <c r="G21" s="397">
        <v>0</v>
      </c>
      <c r="H21" s="184">
        <v>0</v>
      </c>
      <c r="I21" s="185">
        <v>0</v>
      </c>
      <c r="J21" s="314">
        <v>0</v>
      </c>
      <c r="N21" s="142"/>
      <c r="O21" s="142"/>
      <c r="P21" s="142"/>
      <c r="Q21" s="142"/>
      <c r="R21" s="142"/>
      <c r="S21" s="142"/>
      <c r="T21" s="142"/>
      <c r="U21" s="142"/>
      <c r="V21" s="142"/>
      <c r="W21" s="142"/>
    </row>
    <row r="22" spans="1:23" ht="18" customHeight="1">
      <c r="A22" s="309"/>
      <c r="B22" s="37" t="s">
        <v>232</v>
      </c>
      <c r="C22" s="37" t="s">
        <v>233</v>
      </c>
      <c r="D22" s="183"/>
      <c r="E22" s="396">
        <v>0</v>
      </c>
      <c r="F22" s="396">
        <v>0</v>
      </c>
      <c r="G22" s="397">
        <v>0</v>
      </c>
      <c r="H22" s="184">
        <v>0</v>
      </c>
      <c r="I22" s="184">
        <v>0</v>
      </c>
      <c r="J22" s="314">
        <v>0</v>
      </c>
      <c r="N22" s="142"/>
      <c r="O22" s="142"/>
      <c r="P22" s="142"/>
      <c r="Q22" s="142"/>
      <c r="R22" s="142"/>
      <c r="S22" s="142"/>
      <c r="T22" s="142"/>
      <c r="U22" s="142"/>
      <c r="V22" s="142"/>
      <c r="W22" s="142"/>
    </row>
    <row r="23" spans="1:23" ht="18" customHeight="1">
      <c r="A23" s="309"/>
      <c r="B23" s="37" t="s">
        <v>234</v>
      </c>
      <c r="C23" s="37" t="s">
        <v>235</v>
      </c>
      <c r="D23" s="183"/>
      <c r="E23" s="396">
        <v>0</v>
      </c>
      <c r="F23" s="397">
        <v>0</v>
      </c>
      <c r="G23" s="397">
        <v>0</v>
      </c>
      <c r="H23" s="184">
        <v>0</v>
      </c>
      <c r="I23" s="185">
        <v>0</v>
      </c>
      <c r="J23" s="314">
        <v>0</v>
      </c>
      <c r="N23" s="142"/>
      <c r="O23" s="142"/>
      <c r="P23" s="142"/>
      <c r="Q23" s="142"/>
      <c r="R23" s="142"/>
      <c r="S23" s="142"/>
      <c r="T23" s="142"/>
      <c r="U23" s="142"/>
      <c r="V23" s="142"/>
      <c r="W23" s="142"/>
    </row>
    <row r="24" spans="1:23" ht="18" customHeight="1">
      <c r="A24" s="309"/>
      <c r="B24" s="37" t="s">
        <v>236</v>
      </c>
      <c r="C24" s="37" t="s">
        <v>237</v>
      </c>
      <c r="D24" s="183"/>
      <c r="E24" s="396">
        <v>0</v>
      </c>
      <c r="F24" s="397">
        <v>0</v>
      </c>
      <c r="G24" s="397">
        <v>0</v>
      </c>
      <c r="H24" s="184">
        <v>0</v>
      </c>
      <c r="I24" s="185">
        <v>0</v>
      </c>
      <c r="J24" s="314">
        <v>0</v>
      </c>
      <c r="N24" s="142"/>
      <c r="O24" s="142"/>
      <c r="P24" s="142"/>
      <c r="Q24" s="142"/>
      <c r="R24" s="142"/>
      <c r="S24" s="142"/>
      <c r="T24" s="142"/>
      <c r="U24" s="142"/>
      <c r="V24" s="142"/>
      <c r="W24" s="142"/>
    </row>
    <row r="25" spans="1:23" ht="18" customHeight="1">
      <c r="A25" s="309"/>
      <c r="B25" s="37" t="s">
        <v>238</v>
      </c>
      <c r="C25" s="37" t="s">
        <v>239</v>
      </c>
      <c r="D25" s="183"/>
      <c r="E25" s="396">
        <v>111150</v>
      </c>
      <c r="F25" s="397">
        <v>161619</v>
      </c>
      <c r="G25" s="397">
        <v>272769</v>
      </c>
      <c r="H25" s="184">
        <v>47989</v>
      </c>
      <c r="I25" s="185">
        <v>104798</v>
      </c>
      <c r="J25" s="314">
        <v>152787</v>
      </c>
      <c r="N25" s="142"/>
      <c r="O25" s="142"/>
      <c r="P25" s="142"/>
      <c r="Q25" s="142"/>
      <c r="R25" s="142"/>
      <c r="S25" s="142"/>
      <c r="T25" s="142"/>
      <c r="U25" s="142"/>
      <c r="V25" s="142"/>
      <c r="W25" s="142"/>
    </row>
    <row r="26" spans="1:23" ht="18" customHeight="1">
      <c r="A26" s="309"/>
      <c r="B26" s="37" t="s">
        <v>240</v>
      </c>
      <c r="C26" s="37" t="s">
        <v>241</v>
      </c>
      <c r="D26" s="183"/>
      <c r="E26" s="396">
        <v>0</v>
      </c>
      <c r="F26" s="397">
        <v>0</v>
      </c>
      <c r="G26" s="397">
        <v>0</v>
      </c>
      <c r="H26" s="184">
        <v>0</v>
      </c>
      <c r="I26" s="185">
        <v>0</v>
      </c>
      <c r="J26" s="314">
        <v>0</v>
      </c>
      <c r="N26" s="142"/>
      <c r="O26" s="142"/>
      <c r="P26" s="142"/>
      <c r="Q26" s="142"/>
      <c r="R26" s="142"/>
      <c r="S26" s="142"/>
      <c r="T26" s="142"/>
      <c r="U26" s="142"/>
      <c r="V26" s="142"/>
      <c r="W26" s="142"/>
    </row>
    <row r="27" spans="1:23" ht="18" customHeight="1">
      <c r="A27" s="303"/>
      <c r="B27" s="28" t="s">
        <v>11</v>
      </c>
      <c r="C27" s="28" t="s">
        <v>242</v>
      </c>
      <c r="D27" s="180" t="s">
        <v>10</v>
      </c>
      <c r="E27" s="398">
        <v>4232248</v>
      </c>
      <c r="F27" s="398">
        <v>2225343</v>
      </c>
      <c r="G27" s="398">
        <v>6457591</v>
      </c>
      <c r="H27" s="187">
        <v>3789987</v>
      </c>
      <c r="I27" s="187">
        <v>878379</v>
      </c>
      <c r="J27" s="313">
        <v>4668366</v>
      </c>
      <c r="N27" s="142"/>
      <c r="O27" s="142"/>
      <c r="P27" s="142"/>
      <c r="Q27" s="142"/>
      <c r="R27" s="142"/>
      <c r="S27" s="142"/>
      <c r="T27" s="142"/>
      <c r="U27" s="142"/>
      <c r="V27" s="142"/>
      <c r="W27" s="142"/>
    </row>
    <row r="28" spans="1:23" ht="18" customHeight="1">
      <c r="A28" s="303"/>
      <c r="B28" s="37" t="s">
        <v>243</v>
      </c>
      <c r="C28" s="37" t="s">
        <v>244</v>
      </c>
      <c r="D28" s="183"/>
      <c r="E28" s="396">
        <v>4232248</v>
      </c>
      <c r="F28" s="396">
        <v>2225343</v>
      </c>
      <c r="G28" s="396">
        <v>6457591</v>
      </c>
      <c r="H28" s="184">
        <v>3789987</v>
      </c>
      <c r="I28" s="184">
        <v>878379</v>
      </c>
      <c r="J28" s="314">
        <v>4668366</v>
      </c>
      <c r="N28" s="142"/>
      <c r="O28" s="142"/>
      <c r="P28" s="142"/>
      <c r="Q28" s="142"/>
      <c r="R28" s="142"/>
      <c r="S28" s="142"/>
      <c r="T28" s="142"/>
      <c r="U28" s="142"/>
      <c r="V28" s="142"/>
      <c r="W28" s="142"/>
    </row>
    <row r="29" spans="1:23" ht="18" customHeight="1">
      <c r="A29" s="303"/>
      <c r="B29" s="37" t="s">
        <v>245</v>
      </c>
      <c r="C29" s="37" t="s">
        <v>542</v>
      </c>
      <c r="D29" s="183"/>
      <c r="E29" s="396">
        <v>237458</v>
      </c>
      <c r="F29" s="397">
        <v>2225343</v>
      </c>
      <c r="G29" s="397">
        <v>2462801</v>
      </c>
      <c r="H29" s="184">
        <v>213268</v>
      </c>
      <c r="I29" s="185">
        <v>878379</v>
      </c>
      <c r="J29" s="314">
        <v>1091647</v>
      </c>
      <c r="N29" s="142"/>
      <c r="O29" s="142"/>
      <c r="P29" s="142"/>
      <c r="Q29" s="142"/>
      <c r="R29" s="142"/>
      <c r="S29" s="142"/>
      <c r="T29" s="142"/>
      <c r="U29" s="142"/>
      <c r="V29" s="142"/>
      <c r="W29" s="142"/>
    </row>
    <row r="30" spans="1:23" ht="18" customHeight="1">
      <c r="A30" s="303"/>
      <c r="B30" s="37" t="s">
        <v>246</v>
      </c>
      <c r="C30" s="37" t="s">
        <v>247</v>
      </c>
      <c r="D30" s="183"/>
      <c r="E30" s="396">
        <v>2500</v>
      </c>
      <c r="F30" s="397">
        <v>0</v>
      </c>
      <c r="G30" s="397">
        <v>2500</v>
      </c>
      <c r="H30" s="184">
        <v>7500</v>
      </c>
      <c r="I30" s="185">
        <v>0</v>
      </c>
      <c r="J30" s="314">
        <v>7500</v>
      </c>
      <c r="N30" s="142"/>
      <c r="O30" s="142"/>
      <c r="P30" s="142"/>
      <c r="Q30" s="142"/>
      <c r="R30" s="142"/>
      <c r="S30" s="142"/>
      <c r="T30" s="142"/>
      <c r="U30" s="142"/>
      <c r="V30" s="142"/>
      <c r="W30" s="142"/>
    </row>
    <row r="31" spans="1:23" ht="18" customHeight="1">
      <c r="A31" s="303"/>
      <c r="B31" s="37" t="s">
        <v>248</v>
      </c>
      <c r="C31" s="37" t="s">
        <v>249</v>
      </c>
      <c r="D31" s="183"/>
      <c r="E31" s="396">
        <v>13012</v>
      </c>
      <c r="F31" s="397">
        <v>0</v>
      </c>
      <c r="G31" s="397">
        <v>13012</v>
      </c>
      <c r="H31" s="184">
        <v>32415</v>
      </c>
      <c r="I31" s="185">
        <v>0</v>
      </c>
      <c r="J31" s="314">
        <v>32415</v>
      </c>
      <c r="N31" s="142"/>
      <c r="O31" s="142"/>
      <c r="P31" s="142"/>
      <c r="Q31" s="142"/>
      <c r="R31" s="142"/>
      <c r="S31" s="142"/>
      <c r="T31" s="142"/>
      <c r="U31" s="142"/>
      <c r="V31" s="142"/>
      <c r="W31" s="142"/>
    </row>
    <row r="32" spans="1:23" ht="18" customHeight="1">
      <c r="A32" s="303"/>
      <c r="B32" s="37" t="s">
        <v>250</v>
      </c>
      <c r="C32" s="37" t="s">
        <v>251</v>
      </c>
      <c r="D32" s="183"/>
      <c r="E32" s="396">
        <v>0</v>
      </c>
      <c r="F32" s="397">
        <v>0</v>
      </c>
      <c r="G32" s="397">
        <v>0</v>
      </c>
      <c r="H32" s="184">
        <v>0</v>
      </c>
      <c r="I32" s="185">
        <v>0</v>
      </c>
      <c r="J32" s="314">
        <v>0</v>
      </c>
      <c r="N32" s="142"/>
      <c r="O32" s="142"/>
      <c r="P32" s="142"/>
      <c r="Q32" s="142"/>
      <c r="R32" s="142"/>
      <c r="S32" s="142"/>
      <c r="T32" s="142"/>
      <c r="U32" s="142"/>
      <c r="V32" s="142"/>
      <c r="W32" s="142"/>
    </row>
    <row r="33" spans="1:23" ht="18" customHeight="1">
      <c r="A33" s="303"/>
      <c r="B33" s="37" t="s">
        <v>252</v>
      </c>
      <c r="C33" s="37" t="s">
        <v>253</v>
      </c>
      <c r="D33" s="183"/>
      <c r="E33" s="396">
        <v>0</v>
      </c>
      <c r="F33" s="397">
        <v>0</v>
      </c>
      <c r="G33" s="397">
        <v>0</v>
      </c>
      <c r="H33" s="184">
        <v>0</v>
      </c>
      <c r="I33" s="185">
        <v>0</v>
      </c>
      <c r="J33" s="314">
        <v>0</v>
      </c>
      <c r="N33" s="142"/>
      <c r="O33" s="142"/>
      <c r="P33" s="142"/>
      <c r="Q33" s="142"/>
      <c r="R33" s="142"/>
      <c r="S33" s="142"/>
      <c r="T33" s="142"/>
      <c r="U33" s="142"/>
      <c r="V33" s="142"/>
      <c r="W33" s="142"/>
    </row>
    <row r="34" spans="1:23" ht="18" customHeight="1">
      <c r="A34" s="303"/>
      <c r="B34" s="37" t="s">
        <v>254</v>
      </c>
      <c r="C34" s="81" t="s">
        <v>522</v>
      </c>
      <c r="D34" s="183"/>
      <c r="E34" s="396">
        <v>864671</v>
      </c>
      <c r="F34" s="397">
        <v>0</v>
      </c>
      <c r="G34" s="397">
        <v>864671</v>
      </c>
      <c r="H34" s="184">
        <v>815875</v>
      </c>
      <c r="I34" s="185">
        <v>0</v>
      </c>
      <c r="J34" s="314">
        <v>815875</v>
      </c>
      <c r="N34" s="142"/>
      <c r="O34" s="142"/>
      <c r="P34" s="142"/>
      <c r="Q34" s="142"/>
      <c r="R34" s="142"/>
      <c r="S34" s="142"/>
      <c r="T34" s="142"/>
      <c r="U34" s="142"/>
      <c r="V34" s="142"/>
      <c r="W34" s="142"/>
    </row>
    <row r="35" spans="1:23" ht="18" customHeight="1">
      <c r="A35" s="303"/>
      <c r="B35" s="37" t="s">
        <v>255</v>
      </c>
      <c r="C35" s="188" t="s">
        <v>256</v>
      </c>
      <c r="D35" s="183"/>
      <c r="E35" s="396">
        <v>2355</v>
      </c>
      <c r="F35" s="397">
        <v>0</v>
      </c>
      <c r="G35" s="397">
        <v>2355</v>
      </c>
      <c r="H35" s="184">
        <v>1657</v>
      </c>
      <c r="I35" s="185">
        <v>0</v>
      </c>
      <c r="J35" s="314">
        <v>1657</v>
      </c>
      <c r="N35" s="142"/>
      <c r="O35" s="142"/>
      <c r="P35" s="142"/>
      <c r="Q35" s="142"/>
      <c r="R35" s="142"/>
      <c r="S35" s="142"/>
      <c r="T35" s="142"/>
      <c r="U35" s="142"/>
      <c r="V35" s="142"/>
      <c r="W35" s="142"/>
    </row>
    <row r="36" spans="1:23" ht="18" customHeight="1">
      <c r="A36" s="303"/>
      <c r="B36" s="37" t="s">
        <v>257</v>
      </c>
      <c r="C36" s="37" t="s">
        <v>258</v>
      </c>
      <c r="D36" s="183"/>
      <c r="E36" s="396">
        <v>2983286</v>
      </c>
      <c r="F36" s="397">
        <v>0</v>
      </c>
      <c r="G36" s="397">
        <v>2983286</v>
      </c>
      <c r="H36" s="184">
        <v>2640066</v>
      </c>
      <c r="I36" s="185">
        <v>0</v>
      </c>
      <c r="J36" s="314">
        <v>2640066</v>
      </c>
      <c r="N36" s="142"/>
      <c r="O36" s="142"/>
      <c r="P36" s="142"/>
      <c r="Q36" s="142"/>
      <c r="R36" s="142"/>
      <c r="S36" s="142"/>
      <c r="T36" s="142"/>
      <c r="U36" s="142"/>
      <c r="V36" s="142"/>
      <c r="W36" s="142"/>
    </row>
    <row r="37" spans="1:23" ht="18" customHeight="1">
      <c r="A37" s="303"/>
      <c r="B37" s="37" t="s">
        <v>259</v>
      </c>
      <c r="C37" s="37" t="s">
        <v>260</v>
      </c>
      <c r="D37" s="183"/>
      <c r="E37" s="396">
        <v>8823</v>
      </c>
      <c r="F37" s="397">
        <v>0</v>
      </c>
      <c r="G37" s="397">
        <v>8823</v>
      </c>
      <c r="H37" s="184">
        <v>9021</v>
      </c>
      <c r="I37" s="185">
        <v>0</v>
      </c>
      <c r="J37" s="314">
        <v>9021</v>
      </c>
      <c r="N37" s="142"/>
      <c r="O37" s="142"/>
      <c r="P37" s="142"/>
      <c r="Q37" s="142"/>
      <c r="R37" s="142"/>
      <c r="S37" s="142"/>
      <c r="T37" s="142"/>
      <c r="U37" s="142"/>
      <c r="V37" s="142"/>
      <c r="W37" s="142"/>
    </row>
    <row r="38" spans="1:23" ht="18" customHeight="1">
      <c r="A38" s="303"/>
      <c r="B38" s="37" t="s">
        <v>261</v>
      </c>
      <c r="C38" s="81" t="s">
        <v>262</v>
      </c>
      <c r="D38" s="183"/>
      <c r="E38" s="396">
        <v>0</v>
      </c>
      <c r="F38" s="397">
        <v>0</v>
      </c>
      <c r="G38" s="397">
        <v>0</v>
      </c>
      <c r="H38" s="184">
        <v>0</v>
      </c>
      <c r="I38" s="185">
        <v>0</v>
      </c>
      <c r="J38" s="314">
        <v>0</v>
      </c>
      <c r="N38" s="142"/>
      <c r="O38" s="142"/>
      <c r="P38" s="142"/>
      <c r="Q38" s="142"/>
      <c r="R38" s="142"/>
      <c r="S38" s="142"/>
      <c r="T38" s="142"/>
      <c r="U38" s="142"/>
      <c r="V38" s="142"/>
      <c r="W38" s="142"/>
    </row>
    <row r="39" spans="1:23" ht="18" customHeight="1">
      <c r="A39" s="303"/>
      <c r="B39" s="37" t="s">
        <v>263</v>
      </c>
      <c r="C39" s="81" t="s">
        <v>264</v>
      </c>
      <c r="D39" s="183"/>
      <c r="E39" s="396">
        <v>0</v>
      </c>
      <c r="F39" s="397">
        <v>0</v>
      </c>
      <c r="G39" s="397">
        <v>0</v>
      </c>
      <c r="H39" s="184">
        <v>0</v>
      </c>
      <c r="I39" s="185">
        <v>0</v>
      </c>
      <c r="J39" s="314">
        <v>0</v>
      </c>
      <c r="N39" s="142"/>
      <c r="O39" s="142"/>
      <c r="P39" s="142"/>
      <c r="Q39" s="142"/>
      <c r="R39" s="142"/>
      <c r="S39" s="142"/>
      <c r="T39" s="142"/>
      <c r="U39" s="142"/>
      <c r="V39" s="142"/>
      <c r="W39" s="142"/>
    </row>
    <row r="40" spans="1:23" ht="18" customHeight="1">
      <c r="A40" s="303"/>
      <c r="B40" s="37" t="s">
        <v>265</v>
      </c>
      <c r="C40" s="37" t="s">
        <v>266</v>
      </c>
      <c r="D40" s="183"/>
      <c r="E40" s="396">
        <v>120143</v>
      </c>
      <c r="F40" s="397">
        <v>0</v>
      </c>
      <c r="G40" s="397">
        <v>120143</v>
      </c>
      <c r="H40" s="184">
        <v>70185</v>
      </c>
      <c r="I40" s="185">
        <v>0</v>
      </c>
      <c r="J40" s="314">
        <v>70185</v>
      </c>
      <c r="N40" s="142"/>
      <c r="O40" s="142"/>
      <c r="P40" s="142"/>
      <c r="Q40" s="142"/>
      <c r="R40" s="142"/>
      <c r="S40" s="142"/>
      <c r="T40" s="142"/>
      <c r="U40" s="142"/>
      <c r="V40" s="142"/>
      <c r="W40" s="142"/>
    </row>
    <row r="41" spans="1:23" ht="18" customHeight="1">
      <c r="A41" s="303"/>
      <c r="B41" s="37" t="s">
        <v>267</v>
      </c>
      <c r="C41" s="37" t="s">
        <v>268</v>
      </c>
      <c r="D41" s="183"/>
      <c r="E41" s="396">
        <v>0</v>
      </c>
      <c r="F41" s="396">
        <v>0</v>
      </c>
      <c r="G41" s="397">
        <v>0</v>
      </c>
      <c r="H41" s="184">
        <v>0</v>
      </c>
      <c r="I41" s="184">
        <v>0</v>
      </c>
      <c r="J41" s="314">
        <v>0</v>
      </c>
      <c r="N41" s="142"/>
      <c r="O41" s="142"/>
      <c r="P41" s="142"/>
      <c r="Q41" s="142"/>
      <c r="R41" s="142"/>
      <c r="S41" s="142"/>
      <c r="T41" s="142"/>
      <c r="U41" s="142"/>
      <c r="V41" s="142"/>
      <c r="W41" s="142"/>
    </row>
    <row r="42" spans="1:23" ht="18" customHeight="1">
      <c r="A42" s="303"/>
      <c r="B42" s="37" t="s">
        <v>269</v>
      </c>
      <c r="C42" s="37" t="s">
        <v>270</v>
      </c>
      <c r="D42" s="183"/>
      <c r="E42" s="396">
        <v>0</v>
      </c>
      <c r="F42" s="397">
        <v>0</v>
      </c>
      <c r="G42" s="397">
        <v>0</v>
      </c>
      <c r="H42" s="184">
        <v>0</v>
      </c>
      <c r="I42" s="185">
        <v>0</v>
      </c>
      <c r="J42" s="314">
        <v>0</v>
      </c>
      <c r="N42" s="142"/>
      <c r="O42" s="142"/>
      <c r="P42" s="142"/>
      <c r="Q42" s="142"/>
      <c r="R42" s="142"/>
      <c r="S42" s="142"/>
      <c r="T42" s="142"/>
      <c r="U42" s="142"/>
      <c r="V42" s="142"/>
      <c r="W42" s="142"/>
    </row>
    <row r="43" spans="1:23" ht="18" customHeight="1">
      <c r="A43" s="303"/>
      <c r="B43" s="37" t="s">
        <v>271</v>
      </c>
      <c r="C43" s="37" t="s">
        <v>272</v>
      </c>
      <c r="D43" s="183"/>
      <c r="E43" s="396">
        <v>0</v>
      </c>
      <c r="F43" s="397">
        <v>0</v>
      </c>
      <c r="G43" s="397">
        <v>0</v>
      </c>
      <c r="H43" s="184">
        <v>0</v>
      </c>
      <c r="I43" s="185">
        <v>0</v>
      </c>
      <c r="J43" s="314">
        <v>0</v>
      </c>
      <c r="N43" s="142"/>
      <c r="O43" s="142"/>
      <c r="P43" s="142"/>
      <c r="Q43" s="142"/>
      <c r="R43" s="142"/>
      <c r="S43" s="142"/>
      <c r="T43" s="142"/>
      <c r="U43" s="142"/>
      <c r="V43" s="142"/>
      <c r="W43" s="142"/>
    </row>
    <row r="44" spans="1:23" ht="18" customHeight="1">
      <c r="A44" s="303"/>
      <c r="B44" s="28" t="s">
        <v>28</v>
      </c>
      <c r="C44" s="28" t="s">
        <v>273</v>
      </c>
      <c r="D44" s="35" t="s">
        <v>30</v>
      </c>
      <c r="E44" s="398">
        <v>1304804</v>
      </c>
      <c r="F44" s="398">
        <v>3390156</v>
      </c>
      <c r="G44" s="395">
        <v>4694960</v>
      </c>
      <c r="H44" s="187">
        <v>658176</v>
      </c>
      <c r="I44" s="187">
        <v>2584620</v>
      </c>
      <c r="J44" s="313">
        <v>3242796</v>
      </c>
      <c r="N44" s="142"/>
      <c r="O44" s="142"/>
      <c r="P44" s="142"/>
      <c r="Q44" s="142"/>
      <c r="R44" s="142"/>
      <c r="S44" s="142"/>
      <c r="T44" s="142"/>
      <c r="U44" s="142"/>
      <c r="V44" s="142"/>
      <c r="W44" s="142"/>
    </row>
    <row r="45" spans="1:23" ht="18" customHeight="1">
      <c r="A45" s="303"/>
      <c r="B45" s="32" t="s">
        <v>274</v>
      </c>
      <c r="C45" s="189" t="s">
        <v>275</v>
      </c>
      <c r="D45" s="35"/>
      <c r="E45" s="399">
        <v>0</v>
      </c>
      <c r="F45" s="399">
        <v>0</v>
      </c>
      <c r="G45" s="397">
        <v>0</v>
      </c>
      <c r="H45" s="190">
        <v>0</v>
      </c>
      <c r="I45" s="190">
        <v>0</v>
      </c>
      <c r="J45" s="314">
        <v>0</v>
      </c>
      <c r="N45" s="142"/>
      <c r="O45" s="142"/>
      <c r="P45" s="142"/>
      <c r="Q45" s="142"/>
      <c r="R45" s="142"/>
      <c r="S45" s="142"/>
      <c r="T45" s="142"/>
      <c r="U45" s="142"/>
      <c r="V45" s="142"/>
      <c r="W45" s="142"/>
    </row>
    <row r="46" spans="1:23" ht="18" customHeight="1">
      <c r="A46" s="303"/>
      <c r="B46" s="32" t="s">
        <v>276</v>
      </c>
      <c r="C46" s="189" t="s">
        <v>277</v>
      </c>
      <c r="D46" s="35"/>
      <c r="E46" s="396">
        <v>0</v>
      </c>
      <c r="F46" s="397">
        <v>0</v>
      </c>
      <c r="G46" s="397">
        <v>0</v>
      </c>
      <c r="H46" s="184">
        <v>0</v>
      </c>
      <c r="I46" s="185">
        <v>0</v>
      </c>
      <c r="J46" s="314">
        <v>0</v>
      </c>
      <c r="N46" s="142"/>
      <c r="O46" s="142"/>
      <c r="P46" s="142"/>
      <c r="Q46" s="142"/>
      <c r="R46" s="142"/>
      <c r="S46" s="142"/>
      <c r="T46" s="142"/>
      <c r="U46" s="142"/>
      <c r="V46" s="142"/>
      <c r="W46" s="142"/>
    </row>
    <row r="47" spans="1:23" ht="18" customHeight="1">
      <c r="A47" s="303"/>
      <c r="B47" s="32" t="s">
        <v>278</v>
      </c>
      <c r="C47" s="189" t="s">
        <v>279</v>
      </c>
      <c r="D47" s="35"/>
      <c r="E47" s="396">
        <v>0</v>
      </c>
      <c r="F47" s="397">
        <v>0</v>
      </c>
      <c r="G47" s="397">
        <v>0</v>
      </c>
      <c r="H47" s="184">
        <v>0</v>
      </c>
      <c r="I47" s="185">
        <v>0</v>
      </c>
      <c r="J47" s="314">
        <v>0</v>
      </c>
      <c r="N47" s="142"/>
      <c r="O47" s="142"/>
      <c r="P47" s="142"/>
      <c r="Q47" s="142"/>
      <c r="R47" s="142"/>
      <c r="S47" s="142"/>
      <c r="T47" s="142"/>
      <c r="U47" s="142"/>
      <c r="V47" s="142"/>
      <c r="W47" s="142"/>
    </row>
    <row r="48" spans="1:23" ht="18" customHeight="1">
      <c r="A48" s="303"/>
      <c r="B48" s="32" t="s">
        <v>280</v>
      </c>
      <c r="C48" s="189" t="s">
        <v>281</v>
      </c>
      <c r="D48" s="35"/>
      <c r="E48" s="396">
        <v>0</v>
      </c>
      <c r="F48" s="397">
        <v>0</v>
      </c>
      <c r="G48" s="397">
        <v>0</v>
      </c>
      <c r="H48" s="396">
        <v>0</v>
      </c>
      <c r="I48" s="397">
        <v>0</v>
      </c>
      <c r="J48" s="404">
        <v>0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</row>
    <row r="49" spans="1:23" ht="18" customHeight="1">
      <c r="A49" s="303"/>
      <c r="B49" s="32" t="s">
        <v>282</v>
      </c>
      <c r="C49" s="189" t="s">
        <v>523</v>
      </c>
      <c r="D49" s="35"/>
      <c r="E49" s="399">
        <v>1304804</v>
      </c>
      <c r="F49" s="399">
        <v>3390156</v>
      </c>
      <c r="G49" s="397">
        <v>4694960</v>
      </c>
      <c r="H49" s="399">
        <v>658176</v>
      </c>
      <c r="I49" s="399">
        <v>2584620</v>
      </c>
      <c r="J49" s="404">
        <v>3242796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</row>
    <row r="50" spans="1:23" ht="18" customHeight="1">
      <c r="A50" s="303"/>
      <c r="B50" s="191" t="s">
        <v>283</v>
      </c>
      <c r="C50" s="37" t="s">
        <v>577</v>
      </c>
      <c r="D50" s="183"/>
      <c r="E50" s="396">
        <v>243125</v>
      </c>
      <c r="F50" s="396">
        <v>269184</v>
      </c>
      <c r="G50" s="397">
        <v>512309</v>
      </c>
      <c r="H50" s="396">
        <v>182740</v>
      </c>
      <c r="I50" s="396">
        <v>181718</v>
      </c>
      <c r="J50" s="404">
        <v>364458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</row>
    <row r="51" spans="1:23" ht="18" customHeight="1">
      <c r="A51" s="303"/>
      <c r="B51" s="191" t="s">
        <v>284</v>
      </c>
      <c r="C51" s="37" t="s">
        <v>578</v>
      </c>
      <c r="D51" s="183"/>
      <c r="E51" s="396">
        <v>117782</v>
      </c>
      <c r="F51" s="397">
        <v>138789</v>
      </c>
      <c r="G51" s="397">
        <v>256571</v>
      </c>
      <c r="H51" s="396">
        <v>87239</v>
      </c>
      <c r="I51" s="397">
        <v>94948</v>
      </c>
      <c r="J51" s="404">
        <v>182187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</row>
    <row r="52" spans="1:23" ht="18" customHeight="1">
      <c r="A52" s="303"/>
      <c r="B52" s="191" t="s">
        <v>285</v>
      </c>
      <c r="C52" s="37" t="s">
        <v>579</v>
      </c>
      <c r="D52" s="183"/>
      <c r="E52" s="396">
        <v>125343</v>
      </c>
      <c r="F52" s="397">
        <v>130395</v>
      </c>
      <c r="G52" s="397">
        <v>255738</v>
      </c>
      <c r="H52" s="396">
        <v>95501</v>
      </c>
      <c r="I52" s="397">
        <v>86770</v>
      </c>
      <c r="J52" s="404">
        <v>182271</v>
      </c>
      <c r="N52" s="142"/>
      <c r="O52" s="142"/>
      <c r="P52" s="142"/>
      <c r="Q52" s="142"/>
      <c r="R52" s="142"/>
      <c r="S52" s="142"/>
      <c r="T52" s="142"/>
      <c r="U52" s="142"/>
      <c r="V52" s="142"/>
      <c r="W52" s="142"/>
    </row>
    <row r="53" spans="1:23" ht="18" customHeight="1">
      <c r="A53" s="303"/>
      <c r="B53" s="191" t="s">
        <v>286</v>
      </c>
      <c r="C53" s="37" t="s">
        <v>323</v>
      </c>
      <c r="D53" s="183"/>
      <c r="E53" s="396">
        <v>1061679</v>
      </c>
      <c r="F53" s="397">
        <v>3120972</v>
      </c>
      <c r="G53" s="397">
        <v>4182651</v>
      </c>
      <c r="H53" s="396">
        <v>475436</v>
      </c>
      <c r="I53" s="397">
        <v>2402902</v>
      </c>
      <c r="J53" s="404">
        <v>2878338</v>
      </c>
      <c r="N53" s="142"/>
      <c r="O53" s="142"/>
      <c r="P53" s="142"/>
      <c r="Q53" s="142"/>
      <c r="R53" s="142"/>
      <c r="S53" s="142"/>
      <c r="T53" s="142"/>
      <c r="U53" s="142"/>
      <c r="V53" s="142"/>
      <c r="W53" s="142"/>
    </row>
    <row r="54" spans="1:23" ht="18" customHeight="1">
      <c r="A54" s="303"/>
      <c r="B54" s="191" t="s">
        <v>287</v>
      </c>
      <c r="C54" s="37" t="s">
        <v>47</v>
      </c>
      <c r="D54" s="183"/>
      <c r="E54" s="396">
        <v>0</v>
      </c>
      <c r="F54" s="397">
        <v>0</v>
      </c>
      <c r="G54" s="397">
        <v>0</v>
      </c>
      <c r="H54" s="396">
        <v>0</v>
      </c>
      <c r="I54" s="397">
        <v>0</v>
      </c>
      <c r="J54" s="404">
        <v>0</v>
      </c>
      <c r="N54" s="142"/>
      <c r="O54" s="142"/>
      <c r="P54" s="142"/>
      <c r="Q54" s="142"/>
      <c r="R54" s="142"/>
      <c r="S54" s="142"/>
      <c r="T54" s="142"/>
      <c r="U54" s="142"/>
      <c r="V54" s="142"/>
      <c r="W54" s="142"/>
    </row>
    <row r="55" spans="1:23" ht="18" customHeight="1">
      <c r="A55" s="303"/>
      <c r="B55" s="192" t="s">
        <v>288</v>
      </c>
      <c r="C55" s="193"/>
      <c r="D55" s="183"/>
      <c r="E55" s="394">
        <v>140904925</v>
      </c>
      <c r="F55" s="394">
        <v>56240558</v>
      </c>
      <c r="G55" s="394">
        <v>197145483</v>
      </c>
      <c r="H55" s="394">
        <v>105644718</v>
      </c>
      <c r="I55" s="394">
        <v>43709015</v>
      </c>
      <c r="J55" s="405">
        <v>149353733</v>
      </c>
      <c r="N55" s="142"/>
      <c r="O55" s="142"/>
      <c r="P55" s="142"/>
      <c r="Q55" s="142"/>
      <c r="R55" s="142"/>
      <c r="S55" s="142"/>
      <c r="T55" s="142"/>
      <c r="U55" s="142"/>
      <c r="V55" s="142"/>
      <c r="W55" s="142"/>
    </row>
    <row r="56" spans="1:23" ht="18" customHeight="1">
      <c r="A56" s="303"/>
      <c r="B56" s="28" t="s">
        <v>31</v>
      </c>
      <c r="C56" s="28" t="s">
        <v>289</v>
      </c>
      <c r="D56" s="183"/>
      <c r="E56" s="394">
        <v>1185578</v>
      </c>
      <c r="F56" s="394">
        <v>1077593</v>
      </c>
      <c r="G56" s="395">
        <v>2263171</v>
      </c>
      <c r="H56" s="181">
        <v>1076443</v>
      </c>
      <c r="I56" s="181">
        <v>859592</v>
      </c>
      <c r="J56" s="313">
        <v>1936035</v>
      </c>
      <c r="N56" s="142"/>
      <c r="O56" s="142"/>
      <c r="P56" s="142"/>
      <c r="Q56" s="142"/>
      <c r="R56" s="142"/>
      <c r="S56" s="142"/>
      <c r="T56" s="142"/>
      <c r="U56" s="142"/>
      <c r="V56" s="142"/>
      <c r="W56" s="142"/>
    </row>
    <row r="57" spans="1:23" ht="18" customHeight="1">
      <c r="A57" s="303"/>
      <c r="B57" s="37" t="s">
        <v>290</v>
      </c>
      <c r="C57" s="37" t="s">
        <v>291</v>
      </c>
      <c r="D57" s="183"/>
      <c r="E57" s="396">
        <v>0</v>
      </c>
      <c r="F57" s="397">
        <v>0</v>
      </c>
      <c r="G57" s="397">
        <v>0</v>
      </c>
      <c r="H57" s="184">
        <v>0</v>
      </c>
      <c r="I57" s="185">
        <v>0</v>
      </c>
      <c r="J57" s="314">
        <v>0</v>
      </c>
      <c r="N57" s="142"/>
      <c r="O57" s="142"/>
      <c r="P57" s="142"/>
      <c r="Q57" s="142"/>
      <c r="R57" s="142"/>
      <c r="S57" s="142"/>
      <c r="T57" s="142"/>
      <c r="U57" s="142"/>
      <c r="V57" s="142"/>
      <c r="W57" s="142"/>
    </row>
    <row r="58" spans="1:23" ht="18" customHeight="1">
      <c r="A58" s="303"/>
      <c r="B58" s="37" t="s">
        <v>292</v>
      </c>
      <c r="C58" s="37" t="s">
        <v>293</v>
      </c>
      <c r="D58" s="183"/>
      <c r="E58" s="396">
        <v>2885</v>
      </c>
      <c r="F58" s="397">
        <v>0</v>
      </c>
      <c r="G58" s="397">
        <v>2885</v>
      </c>
      <c r="H58" s="184">
        <v>2885</v>
      </c>
      <c r="I58" s="185">
        <v>0</v>
      </c>
      <c r="J58" s="314">
        <v>2885</v>
      </c>
      <c r="N58" s="142"/>
      <c r="O58" s="142"/>
      <c r="P58" s="142"/>
      <c r="Q58" s="142"/>
      <c r="R58" s="142"/>
      <c r="S58" s="142"/>
      <c r="T58" s="142"/>
      <c r="U58" s="142"/>
      <c r="V58" s="142"/>
      <c r="W58" s="142"/>
    </row>
    <row r="59" spans="1:23" ht="18" customHeight="1">
      <c r="A59" s="303"/>
      <c r="B59" s="37" t="s">
        <v>294</v>
      </c>
      <c r="C59" s="37" t="s">
        <v>295</v>
      </c>
      <c r="D59" s="183"/>
      <c r="E59" s="396">
        <v>888554</v>
      </c>
      <c r="F59" s="397">
        <v>464171</v>
      </c>
      <c r="G59" s="397">
        <v>1352725</v>
      </c>
      <c r="H59" s="184">
        <v>789908</v>
      </c>
      <c r="I59" s="185">
        <v>302562</v>
      </c>
      <c r="J59" s="314">
        <v>1092470</v>
      </c>
      <c r="N59" s="142"/>
      <c r="O59" s="142"/>
      <c r="P59" s="142"/>
      <c r="Q59" s="142"/>
      <c r="R59" s="142"/>
      <c r="S59" s="142"/>
      <c r="T59" s="142"/>
      <c r="U59" s="142"/>
      <c r="V59" s="142"/>
      <c r="W59" s="142"/>
    </row>
    <row r="60" spans="1:23" ht="18" customHeight="1">
      <c r="A60" s="303"/>
      <c r="B60" s="37" t="s">
        <v>296</v>
      </c>
      <c r="C60" s="37" t="s">
        <v>297</v>
      </c>
      <c r="D60" s="183"/>
      <c r="E60" s="396">
        <v>294125</v>
      </c>
      <c r="F60" s="397">
        <v>41509</v>
      </c>
      <c r="G60" s="397">
        <v>335634</v>
      </c>
      <c r="H60" s="184">
        <v>283639</v>
      </c>
      <c r="I60" s="185">
        <v>33576</v>
      </c>
      <c r="J60" s="314">
        <v>317215</v>
      </c>
      <c r="N60" s="142"/>
      <c r="O60" s="142"/>
      <c r="P60" s="142"/>
      <c r="Q60" s="142"/>
      <c r="R60" s="142"/>
      <c r="S60" s="142"/>
      <c r="T60" s="142"/>
      <c r="U60" s="142"/>
      <c r="V60" s="142"/>
      <c r="W60" s="142"/>
    </row>
    <row r="61" spans="1:23" ht="18" customHeight="1">
      <c r="A61" s="303"/>
      <c r="B61" s="37" t="s">
        <v>298</v>
      </c>
      <c r="C61" s="37" t="s">
        <v>299</v>
      </c>
      <c r="D61" s="183"/>
      <c r="E61" s="396">
        <v>0</v>
      </c>
      <c r="F61" s="397">
        <v>168693</v>
      </c>
      <c r="G61" s="397">
        <v>168693</v>
      </c>
      <c r="H61" s="184">
        <v>0</v>
      </c>
      <c r="I61" s="185">
        <v>153446</v>
      </c>
      <c r="J61" s="314">
        <v>153446</v>
      </c>
      <c r="N61" s="142"/>
      <c r="O61" s="142"/>
      <c r="P61" s="142"/>
      <c r="Q61" s="142"/>
      <c r="R61" s="142"/>
      <c r="S61" s="142"/>
      <c r="T61" s="142"/>
      <c r="U61" s="142"/>
      <c r="V61" s="142"/>
      <c r="W61" s="142"/>
    </row>
    <row r="62" spans="1:23" ht="18" customHeight="1">
      <c r="A62" s="303"/>
      <c r="B62" s="37" t="s">
        <v>300</v>
      </c>
      <c r="C62" s="37" t="s">
        <v>301</v>
      </c>
      <c r="D62" s="183"/>
      <c r="E62" s="396">
        <v>0</v>
      </c>
      <c r="F62" s="397">
        <v>0</v>
      </c>
      <c r="G62" s="397">
        <v>0</v>
      </c>
      <c r="H62" s="184">
        <v>0</v>
      </c>
      <c r="I62" s="185">
        <v>0</v>
      </c>
      <c r="J62" s="314">
        <v>0</v>
      </c>
      <c r="N62" s="142"/>
      <c r="O62" s="142"/>
      <c r="P62" s="142"/>
      <c r="Q62" s="142"/>
      <c r="R62" s="142"/>
      <c r="S62" s="142"/>
      <c r="T62" s="142"/>
      <c r="U62" s="142"/>
      <c r="V62" s="142"/>
      <c r="W62" s="142"/>
    </row>
    <row r="63" spans="1:23" ht="18" customHeight="1">
      <c r="A63" s="303"/>
      <c r="B63" s="37" t="s">
        <v>302</v>
      </c>
      <c r="C63" s="37" t="s">
        <v>303</v>
      </c>
      <c r="D63" s="183"/>
      <c r="E63" s="396">
        <v>10</v>
      </c>
      <c r="F63" s="397">
        <v>0</v>
      </c>
      <c r="G63" s="397">
        <v>10</v>
      </c>
      <c r="H63" s="184">
        <v>7</v>
      </c>
      <c r="I63" s="185">
        <v>0</v>
      </c>
      <c r="J63" s="314">
        <v>7</v>
      </c>
      <c r="N63" s="142"/>
      <c r="O63" s="142"/>
      <c r="P63" s="142"/>
      <c r="Q63" s="142"/>
      <c r="R63" s="142"/>
      <c r="S63" s="142"/>
      <c r="T63" s="142"/>
      <c r="U63" s="142"/>
      <c r="V63" s="142"/>
      <c r="W63" s="142"/>
    </row>
    <row r="64" spans="1:23" ht="18" customHeight="1">
      <c r="A64" s="303"/>
      <c r="B64" s="37" t="s">
        <v>304</v>
      </c>
      <c r="C64" s="37" t="s">
        <v>305</v>
      </c>
      <c r="D64" s="183"/>
      <c r="E64" s="396">
        <v>4</v>
      </c>
      <c r="F64" s="397">
        <v>403220</v>
      </c>
      <c r="G64" s="397">
        <v>403224</v>
      </c>
      <c r="H64" s="184">
        <v>4</v>
      </c>
      <c r="I64" s="185">
        <v>370008</v>
      </c>
      <c r="J64" s="314">
        <v>370012</v>
      </c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3" ht="18" customHeight="1">
      <c r="A65" s="303"/>
      <c r="B65" s="28" t="s">
        <v>33</v>
      </c>
      <c r="C65" s="28" t="s">
        <v>306</v>
      </c>
      <c r="D65" s="183"/>
      <c r="E65" s="394">
        <v>139719347</v>
      </c>
      <c r="F65" s="394">
        <v>55162965</v>
      </c>
      <c r="G65" s="395">
        <v>194882312</v>
      </c>
      <c r="H65" s="181">
        <v>104568275</v>
      </c>
      <c r="I65" s="181">
        <v>42849423</v>
      </c>
      <c r="J65" s="313">
        <v>147417698</v>
      </c>
      <c r="N65" s="142"/>
      <c r="O65" s="142"/>
      <c r="P65" s="142"/>
      <c r="Q65" s="142"/>
      <c r="R65" s="142"/>
      <c r="S65" s="142"/>
      <c r="T65" s="142"/>
      <c r="U65" s="142"/>
      <c r="V65" s="142"/>
      <c r="W65" s="142"/>
    </row>
    <row r="66" spans="1:23" ht="18" customHeight="1">
      <c r="A66" s="303"/>
      <c r="B66" s="30" t="s">
        <v>307</v>
      </c>
      <c r="C66" s="37" t="s">
        <v>308</v>
      </c>
      <c r="D66" s="183"/>
      <c r="E66" s="396">
        <v>796922</v>
      </c>
      <c r="F66" s="397">
        <v>64424</v>
      </c>
      <c r="G66" s="397">
        <v>861346</v>
      </c>
      <c r="H66" s="184">
        <v>937322</v>
      </c>
      <c r="I66" s="185">
        <v>53808</v>
      </c>
      <c r="J66" s="314">
        <v>991130</v>
      </c>
      <c r="N66" s="142"/>
      <c r="O66" s="142"/>
      <c r="P66" s="142"/>
      <c r="Q66" s="142"/>
      <c r="R66" s="142"/>
      <c r="S66" s="142"/>
      <c r="T66" s="142"/>
      <c r="U66" s="142"/>
      <c r="V66" s="142"/>
      <c r="W66" s="142"/>
    </row>
    <row r="67" spans="1:23" ht="18" customHeight="1">
      <c r="A67" s="303"/>
      <c r="B67" s="37" t="s">
        <v>309</v>
      </c>
      <c r="C67" s="37" t="s">
        <v>310</v>
      </c>
      <c r="D67" s="183"/>
      <c r="E67" s="396">
        <v>85638510</v>
      </c>
      <c r="F67" s="397">
        <v>49120349</v>
      </c>
      <c r="G67" s="397">
        <v>134758859</v>
      </c>
      <c r="H67" s="184">
        <v>62265947</v>
      </c>
      <c r="I67" s="185">
        <v>38517707</v>
      </c>
      <c r="J67" s="314">
        <v>100783654</v>
      </c>
      <c r="N67" s="142"/>
      <c r="O67" s="142"/>
      <c r="P67" s="142"/>
      <c r="Q67" s="142"/>
      <c r="R67" s="142"/>
      <c r="S67" s="142"/>
      <c r="T67" s="142"/>
      <c r="U67" s="142"/>
      <c r="V67" s="142"/>
      <c r="W67" s="142"/>
    </row>
    <row r="68" spans="1:23" ht="18" customHeight="1">
      <c r="A68" s="303"/>
      <c r="B68" s="30" t="s">
        <v>311</v>
      </c>
      <c r="C68" s="37" t="s">
        <v>312</v>
      </c>
      <c r="D68" s="183"/>
      <c r="E68" s="396">
        <v>3577617</v>
      </c>
      <c r="F68" s="397">
        <v>948001</v>
      </c>
      <c r="G68" s="397">
        <v>4525618</v>
      </c>
      <c r="H68" s="184">
        <v>3634267</v>
      </c>
      <c r="I68" s="185">
        <v>748925</v>
      </c>
      <c r="J68" s="314">
        <v>4383192</v>
      </c>
      <c r="N68" s="142"/>
      <c r="O68" s="142"/>
      <c r="P68" s="142"/>
      <c r="Q68" s="142"/>
      <c r="R68" s="142"/>
      <c r="S68" s="142"/>
      <c r="T68" s="142"/>
      <c r="U68" s="142"/>
      <c r="V68" s="142"/>
      <c r="W68" s="142"/>
    </row>
    <row r="69" spans="1:23" ht="18" customHeight="1">
      <c r="A69" s="303"/>
      <c r="B69" s="37" t="s">
        <v>313</v>
      </c>
      <c r="C69" s="37" t="s">
        <v>314</v>
      </c>
      <c r="D69" s="183"/>
      <c r="E69" s="396">
        <v>0</v>
      </c>
      <c r="F69" s="397">
        <v>0</v>
      </c>
      <c r="G69" s="397">
        <v>0</v>
      </c>
      <c r="H69" s="184">
        <v>0</v>
      </c>
      <c r="I69" s="185">
        <v>0</v>
      </c>
      <c r="J69" s="314">
        <v>0</v>
      </c>
      <c r="N69" s="142"/>
      <c r="O69" s="142"/>
      <c r="P69" s="142"/>
      <c r="Q69" s="142"/>
      <c r="R69" s="142"/>
      <c r="S69" s="142"/>
      <c r="T69" s="142"/>
      <c r="U69" s="142"/>
      <c r="V69" s="142"/>
      <c r="W69" s="142"/>
    </row>
    <row r="70" spans="1:23" ht="18" customHeight="1">
      <c r="A70" s="303"/>
      <c r="B70" s="182" t="s">
        <v>315</v>
      </c>
      <c r="C70" s="37" t="s">
        <v>316</v>
      </c>
      <c r="D70" s="183"/>
      <c r="E70" s="396">
        <v>37556377</v>
      </c>
      <c r="F70" s="397">
        <v>4315892</v>
      </c>
      <c r="G70" s="397">
        <v>41872269</v>
      </c>
      <c r="H70" s="184">
        <v>27127268</v>
      </c>
      <c r="I70" s="185">
        <v>2925296</v>
      </c>
      <c r="J70" s="314">
        <v>30052564</v>
      </c>
      <c r="N70" s="142"/>
      <c r="O70" s="142"/>
      <c r="P70" s="142"/>
      <c r="Q70" s="142"/>
      <c r="R70" s="142"/>
      <c r="S70" s="142"/>
      <c r="T70" s="142"/>
      <c r="U70" s="142"/>
      <c r="V70" s="142"/>
      <c r="W70" s="142"/>
    </row>
    <row r="71" spans="1:23" ht="18" customHeight="1">
      <c r="A71" s="303"/>
      <c r="B71" s="37" t="s">
        <v>317</v>
      </c>
      <c r="C71" s="37" t="s">
        <v>318</v>
      </c>
      <c r="D71" s="183"/>
      <c r="E71" s="396">
        <v>12149921</v>
      </c>
      <c r="F71" s="397">
        <v>714299</v>
      </c>
      <c r="G71" s="397">
        <v>12864220</v>
      </c>
      <c r="H71" s="184">
        <v>10603471</v>
      </c>
      <c r="I71" s="185">
        <v>603687</v>
      </c>
      <c r="J71" s="314">
        <v>11207158</v>
      </c>
      <c r="N71" s="142"/>
      <c r="O71" s="142"/>
      <c r="P71" s="142"/>
      <c r="Q71" s="142"/>
      <c r="R71" s="142"/>
      <c r="S71" s="142"/>
      <c r="T71" s="142"/>
      <c r="U71" s="142"/>
      <c r="V71" s="142"/>
      <c r="W71" s="142"/>
    </row>
    <row r="72" spans="1:23" ht="18" customHeight="1">
      <c r="A72" s="303"/>
      <c r="B72" s="37" t="s">
        <v>319</v>
      </c>
      <c r="C72" s="37" t="s">
        <v>320</v>
      </c>
      <c r="D72" s="183"/>
      <c r="E72" s="396">
        <v>0</v>
      </c>
      <c r="F72" s="397">
        <v>0</v>
      </c>
      <c r="G72" s="397">
        <v>0</v>
      </c>
      <c r="H72" s="184">
        <v>0</v>
      </c>
      <c r="I72" s="185">
        <v>0</v>
      </c>
      <c r="J72" s="314">
        <v>0</v>
      </c>
      <c r="N72" s="142"/>
      <c r="O72" s="142"/>
      <c r="P72" s="142"/>
      <c r="Q72" s="142"/>
      <c r="R72" s="142"/>
      <c r="S72" s="142"/>
      <c r="T72" s="142"/>
      <c r="U72" s="142"/>
      <c r="V72" s="142"/>
      <c r="W72" s="142"/>
    </row>
    <row r="73" spans="1:23" s="197" customFormat="1" ht="18" customHeight="1">
      <c r="A73" s="302"/>
      <c r="B73" s="28" t="s">
        <v>40</v>
      </c>
      <c r="C73" s="89" t="s">
        <v>321</v>
      </c>
      <c r="D73" s="194"/>
      <c r="E73" s="400">
        <v>0</v>
      </c>
      <c r="F73" s="401">
        <v>0</v>
      </c>
      <c r="G73" s="401">
        <v>0</v>
      </c>
      <c r="H73" s="195">
        <v>0</v>
      </c>
      <c r="I73" s="196">
        <v>0</v>
      </c>
      <c r="J73" s="315">
        <v>0</v>
      </c>
      <c r="N73" s="198"/>
      <c r="O73" s="198"/>
      <c r="P73" s="198"/>
      <c r="Q73" s="142"/>
      <c r="R73" s="142"/>
      <c r="S73" s="142"/>
      <c r="T73" s="142"/>
      <c r="U73" s="142"/>
      <c r="V73" s="142"/>
      <c r="W73" s="142"/>
    </row>
    <row r="74" spans="1:23" ht="18" customHeight="1">
      <c r="A74" s="303"/>
      <c r="B74" s="37"/>
      <c r="C74" s="81"/>
      <c r="D74" s="183"/>
      <c r="E74" s="396"/>
      <c r="F74" s="397"/>
      <c r="G74" s="397"/>
      <c r="H74" s="184"/>
      <c r="I74" s="185"/>
      <c r="J74" s="314"/>
      <c r="N74" s="142"/>
      <c r="O74" s="142"/>
      <c r="P74" s="142"/>
      <c r="Q74" s="142"/>
      <c r="R74" s="142"/>
      <c r="S74" s="142"/>
      <c r="T74" s="142"/>
      <c r="U74" s="142"/>
      <c r="V74" s="142"/>
      <c r="W74" s="142"/>
    </row>
    <row r="75" spans="1:23" ht="18" customHeight="1">
      <c r="A75" s="305"/>
      <c r="B75" s="316"/>
      <c r="C75" s="317" t="s">
        <v>322</v>
      </c>
      <c r="D75" s="318"/>
      <c r="E75" s="402">
        <v>150758026</v>
      </c>
      <c r="F75" s="402">
        <v>66877811</v>
      </c>
      <c r="G75" s="402">
        <v>217635837</v>
      </c>
      <c r="H75" s="319">
        <v>113862153</v>
      </c>
      <c r="I75" s="319">
        <v>51379594</v>
      </c>
      <c r="J75" s="320">
        <v>165241747</v>
      </c>
      <c r="N75" s="142"/>
      <c r="O75" s="142"/>
      <c r="P75" s="142"/>
      <c r="Q75" s="142"/>
      <c r="R75" s="142"/>
      <c r="S75" s="142"/>
      <c r="T75" s="142"/>
      <c r="U75" s="142"/>
      <c r="V75" s="142"/>
      <c r="W75" s="142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97"/>
  <sheetViews>
    <sheetView view="pageBreakPreview" topLeftCell="A61" zoomScale="60" workbookViewId="0">
      <selection activeCell="E8" sqref="E8:F69"/>
    </sheetView>
  </sheetViews>
  <sheetFormatPr defaultRowHeight="12.75"/>
  <cols>
    <col min="1" max="1" width="3.5703125" style="309" customWidth="1"/>
    <col min="2" max="2" width="7.42578125" style="386" customWidth="1"/>
    <col min="3" max="3" width="82.140625" style="175" customWidth="1"/>
    <col min="4" max="4" width="8" style="175" bestFit="1" customWidth="1"/>
    <col min="5" max="5" width="33.28515625" style="175" customWidth="1"/>
    <col min="6" max="6" width="33.28515625" style="415" customWidth="1"/>
    <col min="7" max="7" width="17.28515625" style="421" bestFit="1" customWidth="1"/>
    <col min="8" max="8" width="9.140625" style="4"/>
    <col min="9" max="9" width="17.28515625" style="4" bestFit="1" customWidth="1"/>
    <col min="10" max="10" width="15.140625" style="421" bestFit="1" customWidth="1"/>
    <col min="11" max="16384" width="9.140625" style="4"/>
  </cols>
  <sheetData>
    <row r="1" spans="1:11" ht="15.75">
      <c r="A1" s="321"/>
      <c r="B1" s="322"/>
      <c r="C1" s="323"/>
      <c r="D1" s="323"/>
      <c r="E1" s="323"/>
      <c r="F1" s="409"/>
    </row>
    <row r="2" spans="1:11" ht="15.75">
      <c r="A2" s="540" t="s">
        <v>516</v>
      </c>
      <c r="B2" s="541"/>
      <c r="C2" s="541"/>
      <c r="D2" s="541"/>
      <c r="E2" s="541"/>
      <c r="F2" s="542"/>
    </row>
    <row r="3" spans="1:11" ht="15.75">
      <c r="A3" s="324"/>
      <c r="B3" s="5"/>
      <c r="C3" s="6"/>
      <c r="D3" s="6"/>
      <c r="E3" s="6"/>
      <c r="F3" s="410"/>
    </row>
    <row r="4" spans="1:11" ht="15.75">
      <c r="A4" s="325"/>
      <c r="B4" s="7"/>
      <c r="C4" s="8"/>
      <c r="D4" s="167"/>
      <c r="E4" s="543" t="str">
        <f>+FORMSRK!E4</f>
        <v>BİN TÜRK LİRASI</v>
      </c>
      <c r="F4" s="544"/>
    </row>
    <row r="5" spans="1:11" ht="15.75">
      <c r="A5" s="303"/>
      <c r="B5" s="9"/>
      <c r="C5" s="10"/>
      <c r="D5" s="167"/>
      <c r="E5" s="11" t="s">
        <v>324</v>
      </c>
      <c r="F5" s="411" t="s">
        <v>205</v>
      </c>
    </row>
    <row r="6" spans="1:11" ht="32.25" customHeight="1">
      <c r="A6" s="303"/>
      <c r="B6" s="9"/>
      <c r="C6" s="10" t="s">
        <v>325</v>
      </c>
      <c r="D6" s="12" t="s">
        <v>4</v>
      </c>
      <c r="E6" s="13" t="str">
        <f>+p!E7</f>
        <v>Bağımsız Denetimden Geçmiş</v>
      </c>
      <c r="F6" s="427" t="str">
        <f>p!H7</f>
        <v>Bağımsız Denetimden Geçmiş</v>
      </c>
    </row>
    <row r="7" spans="1:11" ht="17.25" customHeight="1">
      <c r="A7" s="324"/>
      <c r="B7" s="5"/>
      <c r="C7" s="382"/>
      <c r="D7" s="383"/>
      <c r="E7" s="384" t="s">
        <v>661</v>
      </c>
      <c r="F7" s="412" t="s">
        <v>587</v>
      </c>
    </row>
    <row r="8" spans="1:11" ht="17.25" customHeight="1">
      <c r="A8" s="326"/>
      <c r="B8" s="9" t="s">
        <v>8</v>
      </c>
      <c r="C8" s="10" t="s">
        <v>326</v>
      </c>
      <c r="D8" s="14" t="s">
        <v>10</v>
      </c>
      <c r="E8" s="15">
        <v>1816158</v>
      </c>
      <c r="F8" s="428">
        <v>1672257</v>
      </c>
      <c r="H8" s="16"/>
      <c r="I8" s="16"/>
      <c r="J8" s="16"/>
      <c r="K8" s="421"/>
    </row>
    <row r="9" spans="1:11" ht="17.25" customHeight="1">
      <c r="B9" s="17" t="s">
        <v>327</v>
      </c>
      <c r="C9" s="18" t="s">
        <v>543</v>
      </c>
      <c r="D9" s="19"/>
      <c r="E9" s="20">
        <v>1703119</v>
      </c>
      <c r="F9" s="429">
        <v>1586477</v>
      </c>
      <c r="H9" s="16"/>
      <c r="I9" s="16"/>
      <c r="J9" s="16"/>
      <c r="K9" s="421"/>
    </row>
    <row r="10" spans="1:11" ht="17.25" customHeight="1">
      <c r="B10" s="17" t="s">
        <v>135</v>
      </c>
      <c r="C10" s="21" t="s">
        <v>328</v>
      </c>
      <c r="D10" s="19"/>
      <c r="E10" s="20">
        <v>0</v>
      </c>
      <c r="F10" s="429">
        <v>0</v>
      </c>
      <c r="H10" s="16"/>
      <c r="I10" s="16"/>
      <c r="J10" s="16"/>
      <c r="K10" s="421"/>
    </row>
    <row r="11" spans="1:11" ht="17.25" customHeight="1">
      <c r="B11" s="17" t="s">
        <v>329</v>
      </c>
      <c r="C11" s="21" t="s">
        <v>330</v>
      </c>
      <c r="D11" s="19"/>
      <c r="E11" s="20">
        <v>1021</v>
      </c>
      <c r="F11" s="429">
        <v>1514</v>
      </c>
      <c r="H11" s="16"/>
      <c r="I11" s="16"/>
      <c r="J11" s="16"/>
      <c r="K11" s="421"/>
    </row>
    <row r="12" spans="1:11" ht="17.25" customHeight="1">
      <c r="B12" s="17" t="s">
        <v>331</v>
      </c>
      <c r="C12" s="21" t="s">
        <v>332</v>
      </c>
      <c r="D12" s="19"/>
      <c r="E12" s="20">
        <v>0</v>
      </c>
      <c r="F12" s="429">
        <v>0</v>
      </c>
      <c r="H12" s="16"/>
      <c r="I12" s="16"/>
      <c r="J12" s="16"/>
      <c r="K12" s="421"/>
    </row>
    <row r="13" spans="1:11" ht="17.25" customHeight="1">
      <c r="B13" s="17" t="s">
        <v>333</v>
      </c>
      <c r="C13" s="18" t="s">
        <v>334</v>
      </c>
      <c r="D13" s="19"/>
      <c r="E13" s="20">
        <v>76844</v>
      </c>
      <c r="F13" s="429">
        <v>56657</v>
      </c>
      <c r="H13" s="16"/>
      <c r="I13" s="16"/>
      <c r="J13" s="16"/>
      <c r="K13" s="421"/>
    </row>
    <row r="14" spans="1:11" ht="17.25" customHeight="1">
      <c r="B14" s="17" t="s">
        <v>335</v>
      </c>
      <c r="C14" s="18" t="s">
        <v>336</v>
      </c>
      <c r="D14" s="19"/>
      <c r="E14" s="20">
        <v>0</v>
      </c>
      <c r="F14" s="429">
        <v>0</v>
      </c>
      <c r="H14" s="16"/>
      <c r="I14" s="16"/>
      <c r="J14" s="16"/>
      <c r="K14" s="421"/>
    </row>
    <row r="15" spans="1:11" ht="17.25" customHeight="1">
      <c r="B15" s="17" t="s">
        <v>337</v>
      </c>
      <c r="C15" s="18" t="s">
        <v>559</v>
      </c>
      <c r="D15" s="19"/>
      <c r="E15" s="20">
        <v>0</v>
      </c>
      <c r="F15" s="429">
        <v>0</v>
      </c>
      <c r="H15" s="16"/>
      <c r="I15" s="16"/>
      <c r="J15" s="16"/>
      <c r="K15" s="421"/>
    </row>
    <row r="16" spans="1:11" ht="17.25" customHeight="1">
      <c r="B16" s="17" t="s">
        <v>338</v>
      </c>
      <c r="C16" s="18" t="s">
        <v>339</v>
      </c>
      <c r="D16" s="19"/>
      <c r="E16" s="20">
        <v>76844</v>
      </c>
      <c r="F16" s="429">
        <v>55300</v>
      </c>
      <c r="H16" s="16"/>
      <c r="I16" s="16"/>
      <c r="J16" s="16"/>
      <c r="K16" s="421"/>
    </row>
    <row r="17" spans="1:11" ht="17.25" customHeight="1">
      <c r="B17" s="17" t="s">
        <v>340</v>
      </c>
      <c r="C17" s="18" t="s">
        <v>341</v>
      </c>
      <c r="D17" s="19"/>
      <c r="E17" s="20">
        <v>0</v>
      </c>
      <c r="F17" s="429">
        <v>1357</v>
      </c>
      <c r="H17" s="16"/>
      <c r="I17" s="16"/>
      <c r="J17" s="16"/>
      <c r="K17" s="421"/>
    </row>
    <row r="18" spans="1:11" ht="17.25" customHeight="1">
      <c r="B18" s="17" t="s">
        <v>342</v>
      </c>
      <c r="C18" s="18" t="s">
        <v>343</v>
      </c>
      <c r="D18" s="19"/>
      <c r="E18" s="20">
        <v>35174</v>
      </c>
      <c r="F18" s="429">
        <v>27609</v>
      </c>
      <c r="H18" s="16"/>
      <c r="I18" s="16"/>
      <c r="J18" s="16"/>
      <c r="K18" s="421"/>
    </row>
    <row r="19" spans="1:11" ht="17.25" customHeight="1">
      <c r="B19" s="17" t="s">
        <v>344</v>
      </c>
      <c r="C19" s="22" t="s">
        <v>544</v>
      </c>
      <c r="D19" s="14"/>
      <c r="E19" s="23">
        <v>0</v>
      </c>
      <c r="F19" s="430">
        <v>0</v>
      </c>
      <c r="H19" s="16"/>
      <c r="I19" s="16"/>
      <c r="J19" s="16"/>
      <c r="K19" s="421"/>
    </row>
    <row r="20" spans="1:11" ht="17.25" customHeight="1">
      <c r="A20" s="326"/>
      <c r="B20" s="24" t="s">
        <v>11</v>
      </c>
      <c r="C20" s="25" t="s">
        <v>545</v>
      </c>
      <c r="D20" s="14" t="s">
        <v>13</v>
      </c>
      <c r="E20" s="15">
        <v>-838902</v>
      </c>
      <c r="F20" s="428">
        <v>-791932</v>
      </c>
      <c r="H20" s="16"/>
      <c r="I20" s="16"/>
      <c r="J20" s="16"/>
      <c r="K20" s="421"/>
    </row>
    <row r="21" spans="1:11" ht="17.25" customHeight="1">
      <c r="B21" s="17" t="s">
        <v>14</v>
      </c>
      <c r="C21" s="18" t="s">
        <v>546</v>
      </c>
      <c r="D21" s="19"/>
      <c r="E21" s="20">
        <v>-715153</v>
      </c>
      <c r="F21" s="429">
        <v>-730856</v>
      </c>
      <c r="H21" s="16"/>
      <c r="I21" s="16"/>
      <c r="J21" s="16"/>
      <c r="K21" s="421"/>
    </row>
    <row r="22" spans="1:11" ht="17.25" customHeight="1">
      <c r="B22" s="17" t="s">
        <v>22</v>
      </c>
      <c r="C22" s="22" t="s">
        <v>547</v>
      </c>
      <c r="D22" s="14"/>
      <c r="E22" s="23">
        <v>-111532</v>
      </c>
      <c r="F22" s="430">
        <v>-57709</v>
      </c>
      <c r="H22" s="16"/>
      <c r="I22" s="16"/>
      <c r="J22" s="16"/>
      <c r="K22" s="421"/>
    </row>
    <row r="23" spans="1:11" ht="17.25" customHeight="1">
      <c r="B23" s="17" t="s">
        <v>27</v>
      </c>
      <c r="C23" s="22" t="s">
        <v>572</v>
      </c>
      <c r="D23" s="14"/>
      <c r="E23" s="23">
        <v>-11451</v>
      </c>
      <c r="F23" s="430">
        <v>-3347</v>
      </c>
      <c r="H23" s="16"/>
      <c r="I23" s="16"/>
      <c r="J23" s="16"/>
      <c r="K23" s="421"/>
    </row>
    <row r="24" spans="1:11" ht="17.25" customHeight="1">
      <c r="B24" s="17" t="s">
        <v>345</v>
      </c>
      <c r="C24" s="18" t="s">
        <v>573</v>
      </c>
      <c r="D24" s="19"/>
      <c r="E24" s="20">
        <v>0</v>
      </c>
      <c r="F24" s="429">
        <v>0</v>
      </c>
      <c r="H24" s="16"/>
      <c r="I24" s="16"/>
      <c r="J24" s="16"/>
      <c r="K24" s="421"/>
    </row>
    <row r="25" spans="1:11" ht="17.25" customHeight="1">
      <c r="B25" s="17" t="s">
        <v>346</v>
      </c>
      <c r="C25" s="22" t="s">
        <v>548</v>
      </c>
      <c r="D25" s="14"/>
      <c r="E25" s="23">
        <v>-766</v>
      </c>
      <c r="F25" s="430">
        <v>-20</v>
      </c>
      <c r="H25" s="16"/>
      <c r="I25" s="16"/>
      <c r="J25" s="16"/>
      <c r="K25" s="421"/>
    </row>
    <row r="26" spans="1:11" ht="17.25" customHeight="1">
      <c r="A26" s="326"/>
      <c r="B26" s="9" t="s">
        <v>28</v>
      </c>
      <c r="C26" s="26" t="s">
        <v>549</v>
      </c>
      <c r="D26" s="19"/>
      <c r="E26" s="15">
        <v>977256</v>
      </c>
      <c r="F26" s="428">
        <v>880325</v>
      </c>
      <c r="H26" s="16"/>
      <c r="I26" s="16"/>
      <c r="J26" s="16"/>
      <c r="K26" s="421"/>
    </row>
    <row r="27" spans="1:11" ht="17.25" customHeight="1">
      <c r="A27" s="326"/>
      <c r="B27" s="9" t="s">
        <v>31</v>
      </c>
      <c r="C27" s="26" t="s">
        <v>347</v>
      </c>
      <c r="D27" s="19"/>
      <c r="E27" s="15">
        <v>320524</v>
      </c>
      <c r="F27" s="428">
        <v>287256</v>
      </c>
      <c r="H27" s="16"/>
      <c r="I27" s="16"/>
      <c r="J27" s="16"/>
      <c r="K27" s="421"/>
    </row>
    <row r="28" spans="1:11" ht="17.25" customHeight="1">
      <c r="B28" s="17" t="s">
        <v>348</v>
      </c>
      <c r="C28" s="18" t="s">
        <v>349</v>
      </c>
      <c r="D28" s="19"/>
      <c r="E28" s="20">
        <v>386798</v>
      </c>
      <c r="F28" s="429">
        <v>359866</v>
      </c>
      <c r="H28" s="16"/>
      <c r="I28" s="16"/>
      <c r="J28" s="16"/>
      <c r="K28" s="421"/>
    </row>
    <row r="29" spans="1:11" ht="17.25" customHeight="1">
      <c r="B29" s="17" t="s">
        <v>350</v>
      </c>
      <c r="C29" s="18" t="s">
        <v>351</v>
      </c>
      <c r="D29" s="19"/>
      <c r="E29" s="20">
        <v>111505</v>
      </c>
      <c r="F29" s="429">
        <v>122779</v>
      </c>
      <c r="H29" s="16"/>
      <c r="I29" s="16"/>
      <c r="J29" s="16"/>
      <c r="K29" s="421"/>
    </row>
    <row r="30" spans="1:11" ht="17.25" customHeight="1">
      <c r="B30" s="17" t="s">
        <v>352</v>
      </c>
      <c r="C30" s="18" t="s">
        <v>47</v>
      </c>
      <c r="D30" s="14" t="s">
        <v>102</v>
      </c>
      <c r="E30" s="20">
        <v>275293</v>
      </c>
      <c r="F30" s="429">
        <v>237087</v>
      </c>
      <c r="H30" s="16"/>
      <c r="I30" s="16"/>
      <c r="J30" s="16"/>
      <c r="K30" s="421"/>
    </row>
    <row r="31" spans="1:11" ht="17.25" customHeight="1">
      <c r="B31" s="17" t="s">
        <v>353</v>
      </c>
      <c r="C31" s="18" t="s">
        <v>354</v>
      </c>
      <c r="D31" s="19"/>
      <c r="E31" s="20">
        <v>-66274</v>
      </c>
      <c r="F31" s="429">
        <v>-72610</v>
      </c>
      <c r="H31" s="16"/>
      <c r="I31" s="16"/>
      <c r="J31" s="16"/>
      <c r="K31" s="421"/>
    </row>
    <row r="32" spans="1:11" ht="17.25" customHeight="1">
      <c r="B32" s="17" t="s">
        <v>355</v>
      </c>
      <c r="C32" s="22" t="s">
        <v>356</v>
      </c>
      <c r="D32" s="19"/>
      <c r="E32" s="20">
        <v>-28</v>
      </c>
      <c r="F32" s="429">
        <v>-15</v>
      </c>
      <c r="H32" s="16"/>
      <c r="I32" s="16"/>
      <c r="J32" s="16"/>
      <c r="K32" s="421"/>
    </row>
    <row r="33" spans="1:11" ht="17.25" customHeight="1">
      <c r="B33" s="17" t="s">
        <v>357</v>
      </c>
      <c r="C33" s="18" t="s">
        <v>47</v>
      </c>
      <c r="D33" s="14" t="s">
        <v>102</v>
      </c>
      <c r="E33" s="20">
        <v>-66246</v>
      </c>
      <c r="F33" s="429">
        <v>-72595</v>
      </c>
      <c r="H33" s="16"/>
      <c r="I33" s="16"/>
      <c r="J33" s="16"/>
      <c r="K33" s="421"/>
    </row>
    <row r="34" spans="1:11" ht="17.25" customHeight="1">
      <c r="A34" s="326"/>
      <c r="B34" s="9" t="s">
        <v>33</v>
      </c>
      <c r="C34" s="26" t="s">
        <v>358</v>
      </c>
      <c r="D34" s="14" t="s">
        <v>30</v>
      </c>
      <c r="E34" s="15">
        <v>3376</v>
      </c>
      <c r="F34" s="428">
        <v>3376</v>
      </c>
      <c r="H34" s="16"/>
      <c r="I34" s="16"/>
      <c r="J34" s="16"/>
      <c r="K34" s="421"/>
    </row>
    <row r="35" spans="1:11" ht="17.25" customHeight="1">
      <c r="A35" s="326"/>
      <c r="B35" s="9" t="s">
        <v>40</v>
      </c>
      <c r="C35" s="26" t="s">
        <v>550</v>
      </c>
      <c r="D35" s="14" t="s">
        <v>35</v>
      </c>
      <c r="E35" s="15">
        <v>28356</v>
      </c>
      <c r="F35" s="428">
        <v>25808</v>
      </c>
      <c r="H35" s="16"/>
      <c r="I35" s="16"/>
      <c r="J35" s="16"/>
      <c r="K35" s="421"/>
    </row>
    <row r="36" spans="1:11" ht="17.25" customHeight="1">
      <c r="B36" s="17" t="s">
        <v>42</v>
      </c>
      <c r="C36" s="18" t="s">
        <v>551</v>
      </c>
      <c r="D36" s="19"/>
      <c r="E36" s="20">
        <v>0</v>
      </c>
      <c r="F36" s="429">
        <v>0</v>
      </c>
      <c r="H36" s="16"/>
      <c r="I36" s="16"/>
      <c r="J36" s="16"/>
      <c r="K36" s="421"/>
    </row>
    <row r="37" spans="1:11" ht="17.25" customHeight="1">
      <c r="B37" s="17" t="s">
        <v>48</v>
      </c>
      <c r="C37" s="18" t="s">
        <v>511</v>
      </c>
      <c r="D37" s="19"/>
      <c r="E37" s="20">
        <v>39424</v>
      </c>
      <c r="F37" s="429">
        <v>130082</v>
      </c>
      <c r="H37" s="16"/>
      <c r="I37" s="16"/>
      <c r="J37" s="16"/>
      <c r="K37" s="421"/>
    </row>
    <row r="38" spans="1:11" ht="17.25" customHeight="1">
      <c r="B38" s="17" t="s">
        <v>50</v>
      </c>
      <c r="C38" s="18" t="s">
        <v>552</v>
      </c>
      <c r="D38" s="19"/>
      <c r="E38" s="20">
        <v>-11068</v>
      </c>
      <c r="F38" s="429">
        <v>-104274</v>
      </c>
      <c r="H38" s="16"/>
      <c r="I38" s="16"/>
      <c r="J38" s="16"/>
      <c r="K38" s="421"/>
    </row>
    <row r="39" spans="1:11" ht="17.25" customHeight="1">
      <c r="A39" s="326"/>
      <c r="B39" s="9" t="s">
        <v>52</v>
      </c>
      <c r="C39" s="26" t="s">
        <v>359</v>
      </c>
      <c r="D39" s="14" t="s">
        <v>41</v>
      </c>
      <c r="E39" s="15">
        <v>233271</v>
      </c>
      <c r="F39" s="428">
        <v>136030</v>
      </c>
      <c r="H39" s="16"/>
      <c r="I39" s="16"/>
      <c r="J39" s="16"/>
      <c r="K39" s="421"/>
    </row>
    <row r="40" spans="1:11" ht="17.25" customHeight="1">
      <c r="A40" s="326"/>
      <c r="B40" s="9" t="s">
        <v>55</v>
      </c>
      <c r="C40" s="26" t="s">
        <v>360</v>
      </c>
      <c r="D40" s="19"/>
      <c r="E40" s="15">
        <v>1562783</v>
      </c>
      <c r="F40" s="428">
        <v>1332795</v>
      </c>
      <c r="H40" s="16"/>
      <c r="I40" s="16"/>
      <c r="J40" s="16"/>
      <c r="K40" s="421"/>
    </row>
    <row r="41" spans="1:11" ht="17.25" customHeight="1">
      <c r="A41" s="326"/>
      <c r="B41" s="9" t="s">
        <v>66</v>
      </c>
      <c r="C41" s="26" t="s">
        <v>361</v>
      </c>
      <c r="D41" s="14" t="s">
        <v>54</v>
      </c>
      <c r="E41" s="15">
        <v>-550265</v>
      </c>
      <c r="F41" s="428">
        <v>-413776</v>
      </c>
      <c r="H41" s="16"/>
      <c r="I41" s="16"/>
      <c r="J41" s="16"/>
      <c r="K41" s="421"/>
    </row>
    <row r="42" spans="1:11" ht="17.25" customHeight="1">
      <c r="A42" s="326"/>
      <c r="B42" s="9" t="s">
        <v>73</v>
      </c>
      <c r="C42" s="26" t="s">
        <v>362</v>
      </c>
      <c r="D42" s="14" t="s">
        <v>57</v>
      </c>
      <c r="E42" s="406">
        <v>-799414</v>
      </c>
      <c r="F42" s="431">
        <v>-673578</v>
      </c>
      <c r="H42" s="16"/>
      <c r="I42" s="16"/>
      <c r="J42" s="16"/>
      <c r="K42" s="421"/>
    </row>
    <row r="43" spans="1:11" ht="17.25" customHeight="1">
      <c r="A43" s="326"/>
      <c r="B43" s="9" t="s">
        <v>82</v>
      </c>
      <c r="C43" s="26" t="s">
        <v>553</v>
      </c>
      <c r="D43" s="19"/>
      <c r="E43" s="15">
        <v>213104</v>
      </c>
      <c r="F43" s="428">
        <v>245441</v>
      </c>
      <c r="H43" s="16"/>
      <c r="I43" s="16"/>
      <c r="J43" s="16"/>
      <c r="K43" s="421"/>
    </row>
    <row r="44" spans="1:11" ht="17.25" customHeight="1">
      <c r="A44" s="326"/>
      <c r="B44" s="9" t="s">
        <v>92</v>
      </c>
      <c r="C44" s="539" t="s">
        <v>363</v>
      </c>
      <c r="D44" s="19"/>
      <c r="E44" s="422"/>
      <c r="F44" s="545">
        <v>0</v>
      </c>
      <c r="H44" s="16"/>
      <c r="I44" s="16"/>
      <c r="J44" s="16"/>
      <c r="K44" s="421"/>
    </row>
    <row r="45" spans="1:11" ht="17.25" customHeight="1">
      <c r="A45" s="326"/>
      <c r="B45" s="9"/>
      <c r="C45" s="539"/>
      <c r="D45" s="19"/>
      <c r="E45" s="422">
        <v>0</v>
      </c>
      <c r="F45" s="545"/>
      <c r="H45" s="16"/>
      <c r="I45" s="16"/>
      <c r="J45" s="16"/>
      <c r="K45" s="421"/>
    </row>
    <row r="46" spans="1:11" ht="17.25" customHeight="1">
      <c r="A46" s="326"/>
      <c r="B46" s="9" t="s">
        <v>100</v>
      </c>
      <c r="C46" s="27" t="s">
        <v>554</v>
      </c>
      <c r="D46" s="14"/>
      <c r="E46" s="15">
        <v>0</v>
      </c>
      <c r="F46" s="428">
        <v>0</v>
      </c>
      <c r="H46" s="16"/>
      <c r="I46" s="16"/>
      <c r="J46" s="16"/>
      <c r="K46" s="421"/>
    </row>
    <row r="47" spans="1:11" ht="17.25" customHeight="1">
      <c r="A47" s="326"/>
      <c r="B47" s="9" t="s">
        <v>103</v>
      </c>
      <c r="C47" s="26" t="s">
        <v>555</v>
      </c>
      <c r="D47" s="14"/>
      <c r="E47" s="15">
        <v>0</v>
      </c>
      <c r="F47" s="428">
        <v>0</v>
      </c>
      <c r="H47" s="16"/>
      <c r="I47" s="16"/>
      <c r="J47" s="16"/>
      <c r="K47" s="421"/>
    </row>
    <row r="48" spans="1:11" ht="17.25" customHeight="1">
      <c r="A48" s="326"/>
      <c r="B48" s="28" t="s">
        <v>364</v>
      </c>
      <c r="C48" s="26" t="s">
        <v>365</v>
      </c>
      <c r="D48" s="14" t="s">
        <v>68</v>
      </c>
      <c r="E48" s="15">
        <v>213104</v>
      </c>
      <c r="F48" s="428">
        <v>245441</v>
      </c>
      <c r="H48" s="16"/>
      <c r="I48" s="16"/>
      <c r="J48" s="16"/>
      <c r="K48" s="421"/>
    </row>
    <row r="49" spans="1:11" ht="17.25" customHeight="1">
      <c r="A49" s="326"/>
      <c r="B49" s="29" t="s">
        <v>112</v>
      </c>
      <c r="C49" s="26" t="s">
        <v>366</v>
      </c>
      <c r="D49" s="14" t="s">
        <v>75</v>
      </c>
      <c r="E49" s="15">
        <v>-32500</v>
      </c>
      <c r="F49" s="428">
        <v>-55049</v>
      </c>
      <c r="H49" s="16"/>
      <c r="I49" s="16"/>
      <c r="J49" s="16"/>
      <c r="K49" s="421"/>
    </row>
    <row r="50" spans="1:11" ht="17.25" customHeight="1">
      <c r="A50" s="326"/>
      <c r="B50" s="30" t="s">
        <v>115</v>
      </c>
      <c r="C50" s="18" t="s">
        <v>367</v>
      </c>
      <c r="D50" s="14"/>
      <c r="E50" s="31">
        <v>-44021</v>
      </c>
      <c r="F50" s="432">
        <v>-57361</v>
      </c>
      <c r="H50" s="16"/>
      <c r="I50" s="16"/>
      <c r="J50" s="16"/>
      <c r="K50" s="421"/>
    </row>
    <row r="51" spans="1:11" ht="17.25" customHeight="1">
      <c r="A51" s="326"/>
      <c r="B51" s="30" t="s">
        <v>117</v>
      </c>
      <c r="C51" s="18" t="s">
        <v>368</v>
      </c>
      <c r="D51" s="14"/>
      <c r="E51" s="31">
        <v>11521</v>
      </c>
      <c r="F51" s="432">
        <v>2312</v>
      </c>
      <c r="H51" s="16"/>
      <c r="I51" s="16"/>
      <c r="J51" s="16"/>
      <c r="K51" s="421"/>
    </row>
    <row r="52" spans="1:11" ht="17.25" customHeight="1">
      <c r="A52" s="326"/>
      <c r="B52" s="28" t="s">
        <v>119</v>
      </c>
      <c r="C52" s="26" t="s">
        <v>369</v>
      </c>
      <c r="D52" s="14" t="s">
        <v>83</v>
      </c>
      <c r="E52" s="15">
        <v>180604</v>
      </c>
      <c r="F52" s="428">
        <v>190392</v>
      </c>
      <c r="H52" s="16"/>
      <c r="I52" s="16"/>
      <c r="J52" s="16"/>
      <c r="K52" s="421"/>
    </row>
    <row r="53" spans="1:11" ht="17.25" customHeight="1">
      <c r="A53" s="326"/>
      <c r="B53" s="28" t="s">
        <v>126</v>
      </c>
      <c r="C53" s="26" t="s">
        <v>370</v>
      </c>
      <c r="D53" s="14"/>
      <c r="E53" s="15">
        <v>0</v>
      </c>
      <c r="F53" s="428">
        <v>0</v>
      </c>
      <c r="H53" s="16"/>
      <c r="I53" s="16"/>
      <c r="J53" s="16"/>
      <c r="K53" s="421"/>
    </row>
    <row r="54" spans="1:11" ht="17.25" customHeight="1">
      <c r="A54" s="326"/>
      <c r="B54" s="32" t="s">
        <v>371</v>
      </c>
      <c r="C54" s="33" t="s">
        <v>372</v>
      </c>
      <c r="D54" s="14"/>
      <c r="E54" s="15">
        <v>0</v>
      </c>
      <c r="F54" s="428">
        <v>0</v>
      </c>
      <c r="H54" s="16"/>
      <c r="I54" s="16"/>
      <c r="J54" s="16"/>
      <c r="K54" s="421"/>
    </row>
    <row r="55" spans="1:11" ht="17.25" customHeight="1">
      <c r="A55" s="326"/>
      <c r="B55" s="32" t="s">
        <v>373</v>
      </c>
      <c r="C55" s="33" t="s">
        <v>374</v>
      </c>
      <c r="D55" s="14"/>
      <c r="E55" s="15">
        <v>0</v>
      </c>
      <c r="F55" s="428">
        <v>0</v>
      </c>
      <c r="H55" s="16"/>
      <c r="I55" s="16"/>
      <c r="J55" s="16"/>
      <c r="K55" s="421"/>
    </row>
    <row r="56" spans="1:11" ht="17.25" customHeight="1">
      <c r="A56" s="326"/>
      <c r="B56" s="32" t="s">
        <v>375</v>
      </c>
      <c r="C56" s="33" t="s">
        <v>376</v>
      </c>
      <c r="D56" s="14"/>
      <c r="E56" s="15">
        <v>0</v>
      </c>
      <c r="F56" s="428">
        <v>0</v>
      </c>
      <c r="H56" s="16"/>
      <c r="I56" s="16"/>
      <c r="J56" s="16"/>
      <c r="K56" s="421"/>
    </row>
    <row r="57" spans="1:11" ht="17.25" customHeight="1">
      <c r="A57" s="326"/>
      <c r="B57" s="28" t="s">
        <v>377</v>
      </c>
      <c r="C57" s="26" t="s">
        <v>378</v>
      </c>
      <c r="D57" s="14"/>
      <c r="E57" s="15">
        <v>0</v>
      </c>
      <c r="F57" s="428">
        <v>0</v>
      </c>
      <c r="H57" s="16"/>
      <c r="I57" s="16"/>
      <c r="J57" s="16"/>
      <c r="K57" s="421"/>
    </row>
    <row r="58" spans="1:11" ht="17.25" customHeight="1">
      <c r="A58" s="326"/>
      <c r="B58" s="32" t="s">
        <v>379</v>
      </c>
      <c r="C58" s="33" t="s">
        <v>380</v>
      </c>
      <c r="D58" s="14"/>
      <c r="E58" s="15">
        <v>0</v>
      </c>
      <c r="F58" s="428">
        <v>0</v>
      </c>
      <c r="H58" s="16"/>
      <c r="I58" s="16"/>
      <c r="J58" s="16"/>
      <c r="K58" s="421"/>
    </row>
    <row r="59" spans="1:11" ht="17.25" customHeight="1">
      <c r="A59" s="326"/>
      <c r="B59" s="32" t="s">
        <v>381</v>
      </c>
      <c r="C59" s="33" t="s">
        <v>382</v>
      </c>
      <c r="D59" s="14"/>
      <c r="E59" s="15">
        <v>0</v>
      </c>
      <c r="F59" s="428">
        <v>0</v>
      </c>
      <c r="H59" s="16"/>
      <c r="I59" s="16"/>
      <c r="J59" s="16"/>
      <c r="K59" s="421"/>
    </row>
    <row r="60" spans="1:11" ht="17.25" customHeight="1">
      <c r="A60" s="326"/>
      <c r="B60" s="32" t="s">
        <v>383</v>
      </c>
      <c r="C60" s="33" t="s">
        <v>384</v>
      </c>
      <c r="D60" s="14"/>
      <c r="E60" s="15">
        <v>0</v>
      </c>
      <c r="F60" s="428">
        <v>0</v>
      </c>
      <c r="H60" s="16"/>
      <c r="I60" s="16"/>
      <c r="J60" s="16"/>
      <c r="K60" s="421"/>
    </row>
    <row r="61" spans="1:11" ht="17.25" customHeight="1">
      <c r="A61" s="326"/>
      <c r="B61" s="28" t="s">
        <v>385</v>
      </c>
      <c r="C61" s="26" t="s">
        <v>386</v>
      </c>
      <c r="D61" s="14"/>
      <c r="E61" s="15">
        <v>0</v>
      </c>
      <c r="F61" s="428">
        <v>0</v>
      </c>
      <c r="H61" s="16"/>
      <c r="I61" s="16"/>
      <c r="J61" s="16"/>
      <c r="K61" s="421"/>
    </row>
    <row r="62" spans="1:11" ht="17.25" customHeight="1">
      <c r="A62" s="326"/>
      <c r="B62" s="28" t="s">
        <v>387</v>
      </c>
      <c r="C62" s="26" t="s">
        <v>388</v>
      </c>
      <c r="D62" s="14"/>
      <c r="E62" s="15">
        <v>0</v>
      </c>
      <c r="F62" s="428">
        <v>0</v>
      </c>
      <c r="H62" s="16"/>
      <c r="I62" s="16"/>
      <c r="J62" s="16"/>
      <c r="K62" s="421"/>
    </row>
    <row r="63" spans="1:11" ht="17.25" customHeight="1">
      <c r="A63" s="326"/>
      <c r="B63" s="32" t="s">
        <v>389</v>
      </c>
      <c r="C63" s="33" t="s">
        <v>367</v>
      </c>
      <c r="D63" s="14"/>
      <c r="E63" s="15">
        <v>0</v>
      </c>
      <c r="F63" s="428">
        <v>0</v>
      </c>
      <c r="H63" s="16"/>
      <c r="I63" s="16"/>
      <c r="J63" s="16"/>
      <c r="K63" s="421"/>
    </row>
    <row r="64" spans="1:11" ht="17.25" customHeight="1">
      <c r="A64" s="326"/>
      <c r="B64" s="32" t="s">
        <v>390</v>
      </c>
      <c r="C64" s="33" t="s">
        <v>391</v>
      </c>
      <c r="D64" s="14"/>
      <c r="E64" s="15">
        <v>0</v>
      </c>
      <c r="F64" s="428">
        <v>0</v>
      </c>
      <c r="H64" s="16"/>
      <c r="I64" s="16"/>
      <c r="J64" s="16"/>
      <c r="K64" s="421"/>
    </row>
    <row r="65" spans="1:11" ht="17.25" customHeight="1">
      <c r="A65" s="326"/>
      <c r="B65" s="28" t="s">
        <v>392</v>
      </c>
      <c r="C65" s="26" t="s">
        <v>393</v>
      </c>
      <c r="D65" s="14"/>
      <c r="E65" s="15">
        <v>0</v>
      </c>
      <c r="F65" s="428">
        <v>0</v>
      </c>
      <c r="H65" s="16"/>
      <c r="I65" s="16"/>
      <c r="J65" s="16"/>
      <c r="K65" s="421"/>
    </row>
    <row r="66" spans="1:11" ht="17.25" customHeight="1">
      <c r="A66" s="326"/>
      <c r="B66" s="9" t="s">
        <v>513</v>
      </c>
      <c r="C66" s="34" t="s">
        <v>575</v>
      </c>
      <c r="D66" s="35" t="s">
        <v>94</v>
      </c>
      <c r="E66" s="15">
        <v>180604</v>
      </c>
      <c r="F66" s="428">
        <v>190392</v>
      </c>
      <c r="H66" s="16"/>
      <c r="I66" s="16"/>
      <c r="J66" s="16"/>
      <c r="K66" s="421"/>
    </row>
    <row r="67" spans="1:11" ht="17.25" customHeight="1">
      <c r="A67" s="326"/>
      <c r="B67" s="17" t="s">
        <v>394</v>
      </c>
      <c r="C67" s="36" t="s">
        <v>556</v>
      </c>
      <c r="D67" s="35"/>
      <c r="E67" s="31">
        <v>180604</v>
      </c>
      <c r="F67" s="432">
        <v>190392</v>
      </c>
      <c r="H67" s="16"/>
      <c r="I67" s="16"/>
      <c r="J67" s="16"/>
      <c r="K67" s="421"/>
    </row>
    <row r="68" spans="1:11" ht="17.25" customHeight="1">
      <c r="B68" s="17" t="s">
        <v>395</v>
      </c>
      <c r="C68" s="37" t="s">
        <v>557</v>
      </c>
      <c r="D68" s="38"/>
      <c r="E68" s="39">
        <v>0</v>
      </c>
      <c r="F68" s="433">
        <v>0</v>
      </c>
      <c r="H68" s="16"/>
      <c r="I68" s="16"/>
      <c r="J68" s="16"/>
      <c r="K68" s="421"/>
    </row>
    <row r="69" spans="1:11" ht="17.25" customHeight="1">
      <c r="A69" s="327"/>
      <c r="B69" s="328"/>
      <c r="C69" s="316" t="s">
        <v>558</v>
      </c>
      <c r="D69" s="329"/>
      <c r="E69" s="330">
        <v>0.20067111111111111</v>
      </c>
      <c r="F69" s="434">
        <v>0.21154666666666666</v>
      </c>
      <c r="H69" s="16"/>
      <c r="I69" s="16"/>
      <c r="J69" s="16"/>
      <c r="K69" s="421"/>
    </row>
    <row r="70" spans="1:11">
      <c r="H70" s="16"/>
    </row>
    <row r="71" spans="1:11">
      <c r="E71" s="387"/>
      <c r="F71" s="413"/>
      <c r="H71" s="16"/>
    </row>
    <row r="72" spans="1:11">
      <c r="E72" s="388"/>
      <c r="F72" s="414"/>
      <c r="H72" s="16"/>
    </row>
    <row r="73" spans="1:11">
      <c r="H73" s="16"/>
    </row>
    <row r="74" spans="1:11">
      <c r="H74" s="16"/>
    </row>
    <row r="75" spans="1:11">
      <c r="H75" s="16"/>
    </row>
    <row r="76" spans="1:11">
      <c r="H76" s="16"/>
    </row>
    <row r="77" spans="1:11">
      <c r="H77" s="16"/>
    </row>
    <row r="78" spans="1:11">
      <c r="H78" s="16"/>
    </row>
    <row r="79" spans="1:11">
      <c r="H79" s="16"/>
    </row>
    <row r="80" spans="1:11">
      <c r="H80" s="16"/>
    </row>
    <row r="81" spans="8:8">
      <c r="H81" s="16"/>
    </row>
    <row r="82" spans="8:8">
      <c r="H82" s="16"/>
    </row>
    <row r="83" spans="8:8">
      <c r="H83" s="16"/>
    </row>
    <row r="84" spans="8:8">
      <c r="H84" s="16"/>
    </row>
    <row r="85" spans="8:8">
      <c r="H85" s="16"/>
    </row>
    <row r="86" spans="8:8">
      <c r="H86" s="16"/>
    </row>
    <row r="87" spans="8:8">
      <c r="H87" s="16"/>
    </row>
    <row r="88" spans="8:8">
      <c r="H88" s="16"/>
    </row>
    <row r="89" spans="8:8">
      <c r="H89" s="16"/>
    </row>
    <row r="90" spans="8:8">
      <c r="H90" s="16"/>
    </row>
    <row r="91" spans="8:8">
      <c r="H91" s="16"/>
    </row>
    <row r="92" spans="8:8">
      <c r="H92" s="16"/>
    </row>
    <row r="93" spans="8:8">
      <c r="H93" s="16"/>
    </row>
    <row r="94" spans="8:8">
      <c r="H94" s="16"/>
    </row>
    <row r="95" spans="8:8">
      <c r="H95" s="16"/>
    </row>
    <row r="96" spans="8:8">
      <c r="H96" s="16"/>
    </row>
    <row r="97" spans="8:8">
      <c r="H97" s="16"/>
    </row>
  </sheetData>
  <mergeCells count="4">
    <mergeCell ref="C44:C45"/>
    <mergeCell ref="A2:F2"/>
    <mergeCell ref="E4:F4"/>
    <mergeCell ref="F44:F45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58" orientation="portrait" r:id="rId1"/>
  <headerFooter alignWithMargins="0">
    <oddFooter>&amp;C&amp;"Times New Roman,Normal"Ekteki dipnotlar bu finansal tabloların tamamlayıcısıdır.6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L30"/>
  <sheetViews>
    <sheetView view="pageBreakPreview" zoomScale="85" zoomScaleSheetLayoutView="85" workbookViewId="0">
      <selection activeCell="G20" sqref="G20"/>
    </sheetView>
  </sheetViews>
  <sheetFormatPr defaultRowHeight="11.25"/>
  <cols>
    <col min="1" max="1" width="1.7109375" style="51" customWidth="1"/>
    <col min="2" max="2" width="4.140625" style="73" customWidth="1"/>
    <col min="3" max="3" width="85" style="51" customWidth="1"/>
    <col min="4" max="4" width="26.42578125" style="51" customWidth="1"/>
    <col min="5" max="5" width="25.28515625" style="51" bestFit="1" customWidth="1"/>
    <col min="6" max="6" width="22.7109375" style="51" customWidth="1"/>
    <col min="7" max="16384" width="9.140625" style="51"/>
  </cols>
  <sheetData>
    <row r="1" spans="1:12" s="41" customFormat="1">
      <c r="A1" s="331"/>
      <c r="B1" s="332"/>
      <c r="C1" s="332"/>
      <c r="D1" s="332"/>
      <c r="E1" s="333"/>
      <c r="F1" s="40"/>
      <c r="K1" s="42"/>
      <c r="L1" s="42"/>
    </row>
    <row r="2" spans="1:12" s="41" customFormat="1">
      <c r="A2" s="334"/>
      <c r="B2" s="43"/>
      <c r="C2" s="44"/>
      <c r="D2" s="45" t="s">
        <v>396</v>
      </c>
      <c r="E2" s="335"/>
      <c r="F2" s="40"/>
      <c r="K2" s="42"/>
      <c r="L2" s="42"/>
    </row>
    <row r="3" spans="1:12" s="41" customFormat="1">
      <c r="A3" s="336"/>
      <c r="E3" s="335"/>
      <c r="F3" s="46"/>
      <c r="K3" s="42"/>
      <c r="L3" s="42"/>
    </row>
    <row r="4" spans="1:12" s="41" customFormat="1">
      <c r="A4" s="336"/>
      <c r="D4" s="47"/>
      <c r="E4" s="335"/>
      <c r="K4" s="42"/>
      <c r="L4" s="42"/>
    </row>
    <row r="5" spans="1:12">
      <c r="A5" s="337"/>
      <c r="B5" s="48"/>
      <c r="C5" s="48"/>
      <c r="D5" s="49" t="s">
        <v>498</v>
      </c>
      <c r="E5" s="338" t="s">
        <v>397</v>
      </c>
      <c r="F5" s="50"/>
    </row>
    <row r="6" spans="1:12">
      <c r="A6" s="336"/>
      <c r="B6" s="44"/>
      <c r="C6" s="52"/>
      <c r="D6" s="53" t="s">
        <v>324</v>
      </c>
      <c r="E6" s="339" t="s">
        <v>205</v>
      </c>
      <c r="F6" s="54"/>
    </row>
    <row r="7" spans="1:12">
      <c r="A7" s="336"/>
      <c r="B7" s="41"/>
      <c r="C7" s="52" t="s">
        <v>398</v>
      </c>
      <c r="D7" s="55" t="str">
        <f>+FORMSRK!E7</f>
        <v>Bağımsız Denetimden Geçmiş</v>
      </c>
      <c r="E7" s="340" t="str">
        <f>+gt!F6</f>
        <v>Bağımsız Denetimden Geçmiş</v>
      </c>
      <c r="F7" s="54"/>
    </row>
    <row r="8" spans="1:12" ht="14.25" customHeight="1">
      <c r="A8" s="341"/>
      <c r="B8" s="56"/>
      <c r="C8" s="57"/>
      <c r="D8" s="58" t="str">
        <f>+gt!E7</f>
        <v>(01/01/2013-31/12/2013)</v>
      </c>
      <c r="E8" s="342" t="str">
        <f>+gt!F7</f>
        <v>(01/01/2012-31/12/2012)</v>
      </c>
      <c r="F8" s="59"/>
    </row>
    <row r="9" spans="1:12" ht="14.25" customHeight="1">
      <c r="A9" s="336"/>
      <c r="B9" s="60" t="s">
        <v>8</v>
      </c>
      <c r="C9" s="425" t="s">
        <v>399</v>
      </c>
      <c r="D9" s="263">
        <v>-22230</v>
      </c>
      <c r="E9" s="263">
        <v>26814</v>
      </c>
      <c r="F9" s="59"/>
      <c r="G9" s="67"/>
      <c r="H9" s="67"/>
      <c r="I9" s="67"/>
      <c r="J9" s="67"/>
    </row>
    <row r="10" spans="1:12" ht="14.25" customHeight="1">
      <c r="A10" s="336"/>
      <c r="B10" s="44" t="s">
        <v>11</v>
      </c>
      <c r="C10" s="425" t="s">
        <v>512</v>
      </c>
      <c r="D10" s="264">
        <v>0</v>
      </c>
      <c r="E10" s="419">
        <v>0</v>
      </c>
      <c r="F10" s="59"/>
      <c r="I10" s="67"/>
      <c r="J10" s="67"/>
    </row>
    <row r="11" spans="1:12" ht="14.25" customHeight="1">
      <c r="A11" s="334"/>
      <c r="B11" s="44" t="s">
        <v>28</v>
      </c>
      <c r="C11" s="425" t="s">
        <v>400</v>
      </c>
      <c r="D11" s="264">
        <v>0</v>
      </c>
      <c r="E11" s="419">
        <v>0</v>
      </c>
      <c r="F11" s="59"/>
      <c r="I11" s="67"/>
      <c r="J11" s="67"/>
    </row>
    <row r="12" spans="1:12" ht="14.25" customHeight="1">
      <c r="A12" s="334"/>
      <c r="B12" s="60" t="s">
        <v>31</v>
      </c>
      <c r="C12" s="425" t="s">
        <v>401</v>
      </c>
      <c r="D12" s="264">
        <v>-142</v>
      </c>
      <c r="E12" s="264">
        <v>3</v>
      </c>
      <c r="F12" s="59"/>
      <c r="I12" s="67"/>
      <c r="J12" s="67"/>
    </row>
    <row r="13" spans="1:12" ht="14.25" customHeight="1">
      <c r="A13" s="334"/>
      <c r="B13" s="60" t="s">
        <v>33</v>
      </c>
      <c r="C13" s="549" t="s">
        <v>402</v>
      </c>
      <c r="D13" s="547">
        <v>0</v>
      </c>
      <c r="E13" s="548">
        <v>0</v>
      </c>
      <c r="F13" s="61"/>
      <c r="I13" s="67"/>
      <c r="J13" s="67"/>
    </row>
    <row r="14" spans="1:12" ht="14.25" customHeight="1">
      <c r="A14" s="334"/>
      <c r="B14" s="62"/>
      <c r="C14" s="549"/>
      <c r="D14" s="547"/>
      <c r="E14" s="548"/>
      <c r="F14" s="63"/>
      <c r="I14" s="67"/>
      <c r="J14" s="67"/>
    </row>
    <row r="15" spans="1:12" ht="14.25" customHeight="1">
      <c r="A15" s="334"/>
      <c r="B15" s="60" t="s">
        <v>40</v>
      </c>
      <c r="C15" s="550" t="s">
        <v>403</v>
      </c>
      <c r="D15" s="546">
        <v>0</v>
      </c>
      <c r="E15" s="548">
        <v>0</v>
      </c>
      <c r="F15" s="59"/>
      <c r="I15" s="67"/>
      <c r="J15" s="67"/>
    </row>
    <row r="16" spans="1:12" ht="14.25" customHeight="1">
      <c r="A16" s="336"/>
      <c r="B16" s="62"/>
      <c r="C16" s="550"/>
      <c r="D16" s="546"/>
      <c r="E16" s="548"/>
      <c r="I16" s="67"/>
      <c r="J16" s="67"/>
    </row>
    <row r="17" spans="1:10" ht="14.25" customHeight="1">
      <c r="A17" s="336"/>
      <c r="B17" s="60" t="s">
        <v>52</v>
      </c>
      <c r="C17" s="64" t="s">
        <v>404</v>
      </c>
      <c r="D17" s="264">
        <v>0</v>
      </c>
      <c r="E17" s="419">
        <v>0</v>
      </c>
      <c r="F17" s="61"/>
      <c r="I17" s="67"/>
      <c r="J17" s="67"/>
    </row>
    <row r="18" spans="1:10" ht="14.25" customHeight="1">
      <c r="A18" s="336"/>
      <c r="B18" s="60"/>
      <c r="C18" s="64"/>
      <c r="D18" s="264"/>
      <c r="E18" s="419"/>
      <c r="F18" s="59"/>
      <c r="I18" s="67"/>
      <c r="J18" s="67"/>
    </row>
    <row r="19" spans="1:10" ht="14.25" customHeight="1">
      <c r="A19" s="336"/>
      <c r="B19" s="60" t="s">
        <v>55</v>
      </c>
      <c r="C19" s="64" t="s">
        <v>405</v>
      </c>
      <c r="D19" s="264">
        <v>-1000</v>
      </c>
      <c r="E19" s="419">
        <v>0</v>
      </c>
      <c r="F19" s="59"/>
      <c r="I19" s="67"/>
      <c r="J19" s="67"/>
    </row>
    <row r="20" spans="1:10" ht="14.25" customHeight="1">
      <c r="A20" s="336"/>
      <c r="B20" s="60" t="s">
        <v>66</v>
      </c>
      <c r="C20" s="425" t="s">
        <v>406</v>
      </c>
      <c r="D20" s="264">
        <v>4446</v>
      </c>
      <c r="E20" s="264">
        <v>-5362</v>
      </c>
      <c r="F20" s="59"/>
      <c r="I20" s="67"/>
      <c r="J20" s="67"/>
    </row>
    <row r="21" spans="1:10" ht="14.25" customHeight="1">
      <c r="A21" s="336"/>
      <c r="B21" s="60" t="s">
        <v>73</v>
      </c>
      <c r="C21" s="424" t="s">
        <v>407</v>
      </c>
      <c r="D21" s="264">
        <v>-18926</v>
      </c>
      <c r="E21" s="264">
        <v>21455</v>
      </c>
      <c r="F21" s="59"/>
      <c r="I21" s="67"/>
      <c r="J21" s="67"/>
    </row>
    <row r="22" spans="1:10" ht="14.25" customHeight="1">
      <c r="A22" s="336"/>
      <c r="B22" s="44" t="s">
        <v>82</v>
      </c>
      <c r="C22" s="65" t="s">
        <v>408</v>
      </c>
      <c r="D22" s="264">
        <v>180604</v>
      </c>
      <c r="E22" s="343">
        <v>190392</v>
      </c>
      <c r="F22" s="59"/>
      <c r="I22" s="67"/>
      <c r="J22" s="67"/>
    </row>
    <row r="23" spans="1:10" ht="14.25" customHeight="1">
      <c r="A23" s="336"/>
      <c r="B23" s="66" t="s">
        <v>84</v>
      </c>
      <c r="C23" s="389" t="s">
        <v>409</v>
      </c>
      <c r="D23" s="390">
        <v>0</v>
      </c>
      <c r="E23" s="419">
        <v>0</v>
      </c>
      <c r="F23" s="59"/>
      <c r="I23" s="67"/>
      <c r="J23" s="67"/>
    </row>
    <row r="24" spans="1:10" ht="14.25" customHeight="1">
      <c r="A24" s="336"/>
      <c r="B24" s="68" t="s">
        <v>86</v>
      </c>
      <c r="C24" s="69" t="s">
        <v>410</v>
      </c>
      <c r="D24" s="265">
        <v>0</v>
      </c>
      <c r="E24" s="419">
        <v>0</v>
      </c>
      <c r="F24" s="67"/>
      <c r="I24" s="67"/>
      <c r="J24" s="67"/>
    </row>
    <row r="25" spans="1:10" ht="14.25" customHeight="1">
      <c r="A25" s="336"/>
      <c r="B25" s="70" t="s">
        <v>88</v>
      </c>
      <c r="C25" s="69" t="s">
        <v>411</v>
      </c>
      <c r="D25" s="265">
        <v>0</v>
      </c>
      <c r="E25" s="419">
        <v>0</v>
      </c>
      <c r="F25" s="67"/>
      <c r="I25" s="67"/>
      <c r="J25" s="67"/>
    </row>
    <row r="26" spans="1:10" ht="14.25" customHeight="1">
      <c r="A26" s="336"/>
      <c r="B26" s="66" t="s">
        <v>90</v>
      </c>
      <c r="C26" s="71" t="s">
        <v>47</v>
      </c>
      <c r="D26" s="265">
        <v>180604</v>
      </c>
      <c r="E26" s="419">
        <v>190392</v>
      </c>
      <c r="F26" s="67"/>
      <c r="I26" s="67"/>
      <c r="J26" s="67"/>
    </row>
    <row r="27" spans="1:10" ht="14.25" customHeight="1">
      <c r="A27" s="334"/>
      <c r="B27" s="44"/>
      <c r="C27" s="65"/>
      <c r="D27" s="266"/>
      <c r="E27" s="344"/>
      <c r="F27" s="67"/>
      <c r="I27" s="67"/>
      <c r="J27" s="67"/>
    </row>
    <row r="28" spans="1:10" ht="14.25" customHeight="1">
      <c r="A28" s="334"/>
      <c r="B28" s="60" t="s">
        <v>92</v>
      </c>
      <c r="C28" s="425" t="s">
        <v>412</v>
      </c>
      <c r="D28" s="264">
        <f>+D21+D22</f>
        <v>161678</v>
      </c>
      <c r="E28" s="343">
        <f>+E21+E22</f>
        <v>211847</v>
      </c>
      <c r="F28" s="67"/>
      <c r="I28" s="67"/>
      <c r="J28" s="67"/>
    </row>
    <row r="29" spans="1:10" ht="14.25" customHeight="1">
      <c r="A29" s="345"/>
      <c r="B29" s="346"/>
      <c r="C29" s="347"/>
      <c r="D29" s="348"/>
      <c r="E29" s="349"/>
      <c r="F29" s="67"/>
    </row>
    <row r="30" spans="1:10">
      <c r="C30" s="72"/>
      <c r="E30" s="67"/>
      <c r="F30" s="67"/>
    </row>
  </sheetData>
  <mergeCells count="6">
    <mergeCell ref="D15:D16"/>
    <mergeCell ref="D13:D14"/>
    <mergeCell ref="E13:E14"/>
    <mergeCell ref="E15:E16"/>
    <mergeCell ref="C13:C14"/>
    <mergeCell ref="C15:C16"/>
  </mergeCells>
  <phoneticPr fontId="21" type="noConversion"/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&amp;C&amp;"Times New Roman,Normal"Ekteki dipnotlar bu finansal tabloların tamamlayıcısıdır.7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BF201"/>
  <sheetViews>
    <sheetView showGridLines="0" view="pageBreakPreview" topLeftCell="A10" zoomScale="55" zoomScaleSheetLayoutView="55" workbookViewId="0">
      <selection activeCell="E11" sqref="E11:V75"/>
    </sheetView>
  </sheetViews>
  <sheetFormatPr defaultRowHeight="20.100000000000001" customHeight="1"/>
  <cols>
    <col min="1" max="1" width="7.140625" style="107" customWidth="1"/>
    <col min="2" max="2" width="7.85546875" style="159" customWidth="1"/>
    <col min="3" max="3" width="71.85546875" style="107" customWidth="1"/>
    <col min="4" max="4" width="11" style="107" bestFit="1" customWidth="1"/>
    <col min="5" max="5" width="14.7109375" style="107" customWidth="1"/>
    <col min="6" max="6" width="14.42578125" style="107" customWidth="1"/>
    <col min="7" max="7" width="14.7109375" style="107" customWidth="1"/>
    <col min="8" max="8" width="14.42578125" style="107" customWidth="1"/>
    <col min="9" max="9" width="14.7109375" style="107" customWidth="1"/>
    <col min="10" max="10" width="12.28515625" style="107" customWidth="1"/>
    <col min="11" max="11" width="13.140625" style="107" customWidth="1"/>
    <col min="12" max="12" width="13" style="107" customWidth="1"/>
    <col min="13" max="13" width="14.7109375" style="158" customWidth="1"/>
    <col min="14" max="14" width="17.28515625" style="107" customWidth="1"/>
    <col min="15" max="15" width="13" style="107" customWidth="1"/>
    <col min="16" max="16" width="14.5703125" style="107" customWidth="1"/>
    <col min="17" max="17" width="16.5703125" style="107" customWidth="1"/>
    <col min="18" max="18" width="13.5703125" style="107" customWidth="1"/>
    <col min="19" max="19" width="16.5703125" style="107" customWidth="1"/>
    <col min="20" max="20" width="16" style="107" customWidth="1"/>
    <col min="21" max="21" width="12.42578125" style="107" customWidth="1"/>
    <col min="22" max="22" width="19.85546875" style="107" bestFit="1" customWidth="1"/>
    <col min="23" max="23" width="14.140625" style="107" bestFit="1" customWidth="1"/>
    <col min="24" max="16384" width="9.140625" style="107"/>
  </cols>
  <sheetData>
    <row r="1" spans="1:58" ht="20.100000000000001" customHeight="1">
      <c r="A1" s="554" t="s">
        <v>517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  <c r="T1" s="555"/>
      <c r="U1" s="555"/>
      <c r="V1" s="556"/>
    </row>
    <row r="2" spans="1:58" ht="15" customHeight="1">
      <c r="A2" s="506" t="s">
        <v>0</v>
      </c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8"/>
    </row>
    <row r="3" spans="1:58" ht="6.75" customHeight="1">
      <c r="A3" s="350"/>
      <c r="B3" s="108"/>
      <c r="C3" s="84"/>
      <c r="D3" s="84"/>
      <c r="E3" s="81"/>
      <c r="F3" s="81"/>
      <c r="G3" s="81"/>
      <c r="H3" s="81"/>
      <c r="I3" s="81"/>
      <c r="J3" s="81"/>
      <c r="K3" s="81"/>
      <c r="L3" s="81"/>
      <c r="M3" s="109"/>
      <c r="N3" s="81"/>
      <c r="O3" s="109"/>
      <c r="P3" s="109"/>
      <c r="Q3" s="109"/>
      <c r="R3" s="109"/>
      <c r="S3" s="109"/>
      <c r="T3" s="109"/>
      <c r="U3" s="109"/>
      <c r="V3" s="351"/>
    </row>
    <row r="4" spans="1:58" ht="8.25" customHeight="1">
      <c r="A4" s="275"/>
      <c r="B4" s="110"/>
      <c r="C4" s="557" t="s">
        <v>413</v>
      </c>
      <c r="D4" s="111"/>
      <c r="E4" s="551" t="s">
        <v>530</v>
      </c>
      <c r="F4" s="551" t="s">
        <v>531</v>
      </c>
      <c r="G4" s="551" t="s">
        <v>172</v>
      </c>
      <c r="H4" s="551" t="s">
        <v>174</v>
      </c>
      <c r="I4" s="551" t="s">
        <v>532</v>
      </c>
      <c r="J4" s="551" t="s">
        <v>194</v>
      </c>
      <c r="K4" s="551" t="s">
        <v>533</v>
      </c>
      <c r="L4" s="551" t="s">
        <v>534</v>
      </c>
      <c r="M4" s="551" t="s">
        <v>535</v>
      </c>
      <c r="N4" s="551" t="s">
        <v>536</v>
      </c>
      <c r="O4" s="551" t="s">
        <v>570</v>
      </c>
      <c r="P4" s="105"/>
      <c r="Q4" s="105"/>
      <c r="R4" s="105"/>
      <c r="S4" s="105"/>
      <c r="T4" s="112"/>
      <c r="U4" s="105"/>
      <c r="V4" s="352"/>
    </row>
    <row r="5" spans="1:58" ht="25.5" customHeight="1">
      <c r="A5" s="275"/>
      <c r="B5" s="113"/>
      <c r="C5" s="558"/>
      <c r="D5" s="114"/>
      <c r="E5" s="552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52" t="s">
        <v>525</v>
      </c>
      <c r="Q5" s="552" t="s">
        <v>526</v>
      </c>
      <c r="R5" s="552" t="s">
        <v>527</v>
      </c>
      <c r="S5" s="560" t="s">
        <v>528</v>
      </c>
      <c r="T5" s="552" t="s">
        <v>569</v>
      </c>
      <c r="U5" s="552" t="s">
        <v>202</v>
      </c>
      <c r="V5" s="562" t="s">
        <v>529</v>
      </c>
    </row>
    <row r="6" spans="1:58" ht="56.25" customHeight="1">
      <c r="A6" s="350"/>
      <c r="B6" s="115"/>
      <c r="C6" s="559"/>
      <c r="D6" s="114" t="s">
        <v>4</v>
      </c>
      <c r="E6" s="553"/>
      <c r="F6" s="553"/>
      <c r="G6" s="553"/>
      <c r="H6" s="553"/>
      <c r="I6" s="553"/>
      <c r="J6" s="553"/>
      <c r="K6" s="553"/>
      <c r="L6" s="553"/>
      <c r="M6" s="553"/>
      <c r="N6" s="553"/>
      <c r="O6" s="553"/>
      <c r="P6" s="553"/>
      <c r="Q6" s="553"/>
      <c r="R6" s="553"/>
      <c r="S6" s="561"/>
      <c r="T6" s="553"/>
      <c r="U6" s="553"/>
      <c r="V6" s="563"/>
    </row>
    <row r="7" spans="1:58" ht="6" customHeight="1">
      <c r="A7" s="275"/>
      <c r="B7" s="113"/>
      <c r="C7" s="116"/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9"/>
      <c r="T7" s="118"/>
      <c r="U7" s="118"/>
      <c r="V7" s="353"/>
    </row>
    <row r="8" spans="1:58" ht="17.25" customHeight="1">
      <c r="A8" s="275"/>
      <c r="B8" s="113"/>
      <c r="C8" s="120" t="s">
        <v>2</v>
      </c>
      <c r="D8" s="121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354"/>
    </row>
    <row r="9" spans="1:58" ht="17.25" customHeight="1">
      <c r="A9" s="275"/>
      <c r="B9" s="113"/>
      <c r="C9" s="120" t="str">
        <f>+ogg!E7</f>
        <v>Bağımsız Denetimden Geçmiş</v>
      </c>
      <c r="D9" s="121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354"/>
    </row>
    <row r="10" spans="1:58" ht="17.25" customHeight="1">
      <c r="A10" s="275"/>
      <c r="B10" s="113"/>
      <c r="C10" s="120" t="s">
        <v>588</v>
      </c>
      <c r="D10" s="122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354"/>
    </row>
    <row r="11" spans="1:58" s="197" customFormat="1" ht="17.25" customHeight="1">
      <c r="A11" s="285"/>
      <c r="B11" s="123" t="s">
        <v>8</v>
      </c>
      <c r="C11" s="124" t="s">
        <v>584</v>
      </c>
      <c r="D11" s="122"/>
      <c r="E11" s="125">
        <v>900000</v>
      </c>
      <c r="F11" s="125">
        <v>0</v>
      </c>
      <c r="G11" s="125">
        <v>3307</v>
      </c>
      <c r="H11" s="125">
        <v>0</v>
      </c>
      <c r="I11" s="125">
        <v>65948</v>
      </c>
      <c r="J11" s="125">
        <v>0</v>
      </c>
      <c r="K11" s="125">
        <v>961405</v>
      </c>
      <c r="L11" s="125">
        <v>0</v>
      </c>
      <c r="M11" s="125">
        <v>0</v>
      </c>
      <c r="N11" s="125">
        <v>216090</v>
      </c>
      <c r="O11" s="125">
        <v>-13599</v>
      </c>
      <c r="P11" s="125">
        <v>4275</v>
      </c>
      <c r="Q11" s="125">
        <v>0</v>
      </c>
      <c r="R11" s="125">
        <v>0</v>
      </c>
      <c r="S11" s="125">
        <v>0</v>
      </c>
      <c r="T11" s="125">
        <v>2137426</v>
      </c>
      <c r="U11" s="125">
        <v>0</v>
      </c>
      <c r="V11" s="283">
        <v>2137426</v>
      </c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</row>
    <row r="12" spans="1:58" s="197" customFormat="1" ht="17.25" customHeight="1">
      <c r="A12" s="285"/>
      <c r="B12" s="126" t="s">
        <v>11</v>
      </c>
      <c r="C12" s="127" t="s">
        <v>501</v>
      </c>
      <c r="D12" s="407"/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  <c r="L12" s="131">
        <v>0</v>
      </c>
      <c r="M12" s="131">
        <v>0</v>
      </c>
      <c r="N12" s="131">
        <v>0</v>
      </c>
      <c r="O12" s="131">
        <v>0</v>
      </c>
      <c r="P12" s="131">
        <v>0</v>
      </c>
      <c r="Q12" s="131">
        <v>0</v>
      </c>
      <c r="R12" s="131">
        <v>0</v>
      </c>
      <c r="S12" s="131">
        <v>0</v>
      </c>
      <c r="T12" s="131">
        <v>0</v>
      </c>
      <c r="U12" s="131">
        <v>0</v>
      </c>
      <c r="V12" s="357">
        <v>0</v>
      </c>
    </row>
    <row r="13" spans="1:58" ht="17.25" customHeight="1">
      <c r="A13" s="275"/>
      <c r="B13" s="129" t="s">
        <v>14</v>
      </c>
      <c r="C13" s="130" t="s">
        <v>567</v>
      </c>
      <c r="D13" s="128"/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  <c r="Q13" s="131">
        <v>0</v>
      </c>
      <c r="R13" s="131">
        <v>0</v>
      </c>
      <c r="S13" s="131">
        <v>0</v>
      </c>
      <c r="T13" s="131">
        <v>0</v>
      </c>
      <c r="U13" s="131">
        <v>0</v>
      </c>
      <c r="V13" s="357">
        <v>0</v>
      </c>
    </row>
    <row r="14" spans="1:58" ht="17.25" customHeight="1">
      <c r="A14" s="275"/>
      <c r="B14" s="129" t="s">
        <v>267</v>
      </c>
      <c r="C14" s="130" t="s">
        <v>502</v>
      </c>
      <c r="D14" s="128"/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131">
        <v>0</v>
      </c>
      <c r="M14" s="131">
        <v>0</v>
      </c>
      <c r="N14" s="131">
        <v>0</v>
      </c>
      <c r="O14" s="131">
        <v>0</v>
      </c>
      <c r="P14" s="131">
        <v>0</v>
      </c>
      <c r="Q14" s="131">
        <v>0</v>
      </c>
      <c r="R14" s="131">
        <v>0</v>
      </c>
      <c r="S14" s="131">
        <v>0</v>
      </c>
      <c r="T14" s="131">
        <v>0</v>
      </c>
      <c r="U14" s="131">
        <v>0</v>
      </c>
      <c r="V14" s="357">
        <v>0</v>
      </c>
    </row>
    <row r="15" spans="1:58" s="197" customFormat="1" ht="17.25" customHeight="1">
      <c r="A15" s="285"/>
      <c r="B15" s="126" t="s">
        <v>28</v>
      </c>
      <c r="C15" s="127" t="s">
        <v>503</v>
      </c>
      <c r="D15" s="407"/>
      <c r="E15" s="125">
        <v>900000</v>
      </c>
      <c r="F15" s="125">
        <v>0</v>
      </c>
      <c r="G15" s="125">
        <v>3307</v>
      </c>
      <c r="H15" s="125">
        <v>0</v>
      </c>
      <c r="I15" s="125">
        <v>65948</v>
      </c>
      <c r="J15" s="125">
        <v>0</v>
      </c>
      <c r="K15" s="125">
        <v>961405</v>
      </c>
      <c r="L15" s="125">
        <v>0</v>
      </c>
      <c r="M15" s="125">
        <v>0</v>
      </c>
      <c r="N15" s="125">
        <v>216090</v>
      </c>
      <c r="O15" s="125">
        <v>-13599</v>
      </c>
      <c r="P15" s="125">
        <v>4275</v>
      </c>
      <c r="Q15" s="125">
        <v>0</v>
      </c>
      <c r="R15" s="125">
        <v>0</v>
      </c>
      <c r="S15" s="125">
        <v>0</v>
      </c>
      <c r="T15" s="125">
        <v>2137426</v>
      </c>
      <c r="U15" s="125">
        <v>0</v>
      </c>
      <c r="V15" s="283">
        <v>2137426</v>
      </c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</row>
    <row r="16" spans="1:58" ht="17.25" customHeight="1">
      <c r="A16" s="275"/>
      <c r="B16" s="110"/>
      <c r="C16" s="130" t="s">
        <v>414</v>
      </c>
      <c r="D16" s="128"/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357">
        <v>0</v>
      </c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</row>
    <row r="17" spans="1:58" s="197" customFormat="1" ht="17.25" customHeight="1">
      <c r="A17" s="285"/>
      <c r="B17" s="123" t="s">
        <v>31</v>
      </c>
      <c r="C17" s="127" t="s">
        <v>415</v>
      </c>
      <c r="D17" s="407"/>
      <c r="E17" s="132">
        <v>0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125">
        <v>0</v>
      </c>
      <c r="T17" s="125">
        <v>0</v>
      </c>
      <c r="U17" s="125">
        <v>0</v>
      </c>
      <c r="V17" s="355">
        <v>0</v>
      </c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</row>
    <row r="18" spans="1:58" s="197" customFormat="1" ht="17.25" customHeight="1">
      <c r="A18" s="285"/>
      <c r="B18" s="126" t="s">
        <v>33</v>
      </c>
      <c r="C18" s="133" t="s">
        <v>176</v>
      </c>
      <c r="D18" s="122"/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  <c r="M18" s="132">
        <v>0</v>
      </c>
      <c r="N18" s="132">
        <v>0</v>
      </c>
      <c r="O18" s="132">
        <v>21452</v>
      </c>
      <c r="P18" s="132">
        <v>0</v>
      </c>
      <c r="Q18" s="125">
        <v>0</v>
      </c>
      <c r="R18" s="125">
        <v>0</v>
      </c>
      <c r="S18" s="125">
        <v>0</v>
      </c>
      <c r="T18" s="125">
        <v>21452</v>
      </c>
      <c r="U18" s="132">
        <v>0</v>
      </c>
      <c r="V18" s="355">
        <v>21452</v>
      </c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</row>
    <row r="19" spans="1:58" s="197" customFormat="1" ht="17.25" customHeight="1">
      <c r="A19" s="285"/>
      <c r="B19" s="126" t="s">
        <v>40</v>
      </c>
      <c r="C19" s="92" t="s">
        <v>186</v>
      </c>
      <c r="D19" s="122"/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  <c r="M19" s="132">
        <v>0</v>
      </c>
      <c r="N19" s="132">
        <v>0</v>
      </c>
      <c r="O19" s="132">
        <v>0</v>
      </c>
      <c r="P19" s="132">
        <v>0</v>
      </c>
      <c r="Q19" s="125">
        <v>0</v>
      </c>
      <c r="R19" s="125">
        <v>0</v>
      </c>
      <c r="S19" s="125">
        <v>0</v>
      </c>
      <c r="T19" s="125">
        <v>0</v>
      </c>
      <c r="U19" s="132">
        <v>0</v>
      </c>
      <c r="V19" s="355">
        <v>0</v>
      </c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</row>
    <row r="20" spans="1:58" ht="17.25" customHeight="1">
      <c r="A20" s="275"/>
      <c r="B20" s="135" t="s">
        <v>42</v>
      </c>
      <c r="C20" s="136" t="s">
        <v>416</v>
      </c>
      <c r="D20" s="134"/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>
        <v>0</v>
      </c>
      <c r="O20" s="137">
        <v>0</v>
      </c>
      <c r="P20" s="137">
        <v>0</v>
      </c>
      <c r="Q20" s="131">
        <v>0</v>
      </c>
      <c r="R20" s="131">
        <v>0</v>
      </c>
      <c r="S20" s="131">
        <v>0</v>
      </c>
      <c r="T20" s="131">
        <v>0</v>
      </c>
      <c r="U20" s="137">
        <v>0</v>
      </c>
      <c r="V20" s="357">
        <v>0</v>
      </c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</row>
    <row r="21" spans="1:58" ht="17.25" customHeight="1">
      <c r="A21" s="275"/>
      <c r="B21" s="135" t="s">
        <v>48</v>
      </c>
      <c r="C21" s="136" t="s">
        <v>500</v>
      </c>
      <c r="D21" s="134"/>
      <c r="E21" s="137">
        <v>0</v>
      </c>
      <c r="F21" s="137">
        <v>0</v>
      </c>
      <c r="G21" s="137">
        <v>0</v>
      </c>
      <c r="H21" s="137">
        <v>0</v>
      </c>
      <c r="I21" s="137">
        <v>0</v>
      </c>
      <c r="J21" s="137">
        <v>0</v>
      </c>
      <c r="K21" s="137">
        <v>0</v>
      </c>
      <c r="L21" s="137">
        <v>0</v>
      </c>
      <c r="M21" s="137">
        <v>0</v>
      </c>
      <c r="N21" s="137">
        <v>0</v>
      </c>
      <c r="O21" s="137">
        <v>0</v>
      </c>
      <c r="P21" s="137">
        <v>0</v>
      </c>
      <c r="Q21" s="131">
        <v>0</v>
      </c>
      <c r="R21" s="131">
        <v>0</v>
      </c>
      <c r="S21" s="131">
        <v>0</v>
      </c>
      <c r="T21" s="131">
        <v>0</v>
      </c>
      <c r="U21" s="137">
        <v>0</v>
      </c>
      <c r="V21" s="357">
        <v>0</v>
      </c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</row>
    <row r="22" spans="1:58" s="197" customFormat="1" ht="17.25" customHeight="1">
      <c r="A22" s="285"/>
      <c r="B22" s="126" t="s">
        <v>52</v>
      </c>
      <c r="C22" s="133" t="s">
        <v>178</v>
      </c>
      <c r="D22" s="122"/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  <c r="M22" s="132">
        <v>0</v>
      </c>
      <c r="N22" s="132">
        <v>0</v>
      </c>
      <c r="O22" s="132">
        <v>0</v>
      </c>
      <c r="P22" s="132">
        <v>0</v>
      </c>
      <c r="Q22" s="125">
        <v>0</v>
      </c>
      <c r="R22" s="125">
        <v>0</v>
      </c>
      <c r="S22" s="125">
        <v>0</v>
      </c>
      <c r="T22" s="125">
        <v>0</v>
      </c>
      <c r="U22" s="132">
        <v>0</v>
      </c>
      <c r="V22" s="355">
        <v>0</v>
      </c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</row>
    <row r="23" spans="1:58" s="197" customFormat="1" ht="17.25" customHeight="1">
      <c r="A23" s="285"/>
      <c r="B23" s="126" t="s">
        <v>55</v>
      </c>
      <c r="C23" s="133" t="s">
        <v>180</v>
      </c>
      <c r="D23" s="122"/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  <c r="M23" s="132">
        <v>0</v>
      </c>
      <c r="N23" s="132">
        <v>0</v>
      </c>
      <c r="O23" s="132">
        <v>0</v>
      </c>
      <c r="P23" s="132">
        <v>0</v>
      </c>
      <c r="Q23" s="125">
        <v>0</v>
      </c>
      <c r="R23" s="125">
        <v>0</v>
      </c>
      <c r="S23" s="125">
        <v>0</v>
      </c>
      <c r="T23" s="125">
        <v>0</v>
      </c>
      <c r="U23" s="132">
        <v>0</v>
      </c>
      <c r="V23" s="355">
        <v>0</v>
      </c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</row>
    <row r="24" spans="1:58" s="197" customFormat="1" ht="17.25" customHeight="1">
      <c r="A24" s="285"/>
      <c r="B24" s="138" t="s">
        <v>66</v>
      </c>
      <c r="C24" s="139" t="s">
        <v>417</v>
      </c>
      <c r="D24" s="122"/>
      <c r="E24" s="132">
        <v>0</v>
      </c>
      <c r="F24" s="132">
        <v>0</v>
      </c>
      <c r="G24" s="132">
        <v>0</v>
      </c>
      <c r="H24" s="132">
        <v>0</v>
      </c>
      <c r="I24" s="132">
        <v>0</v>
      </c>
      <c r="J24" s="132">
        <v>0</v>
      </c>
      <c r="K24" s="132">
        <v>0</v>
      </c>
      <c r="L24" s="132">
        <v>0</v>
      </c>
      <c r="M24" s="132">
        <v>0</v>
      </c>
      <c r="N24" s="132">
        <v>0</v>
      </c>
      <c r="O24" s="132">
        <v>0</v>
      </c>
      <c r="P24" s="132">
        <v>0</v>
      </c>
      <c r="Q24" s="125">
        <v>0</v>
      </c>
      <c r="R24" s="125">
        <v>0</v>
      </c>
      <c r="S24" s="125">
        <v>0</v>
      </c>
      <c r="T24" s="125">
        <v>0</v>
      </c>
      <c r="U24" s="132">
        <v>0</v>
      </c>
      <c r="V24" s="355">
        <v>0</v>
      </c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</row>
    <row r="25" spans="1:58" s="197" customFormat="1" ht="17.25" customHeight="1">
      <c r="A25" s="285"/>
      <c r="B25" s="138" t="s">
        <v>73</v>
      </c>
      <c r="C25" s="133" t="s">
        <v>418</v>
      </c>
      <c r="D25" s="122"/>
      <c r="E25" s="132">
        <v>0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L25" s="132">
        <v>3</v>
      </c>
      <c r="M25" s="132">
        <v>0</v>
      </c>
      <c r="N25" s="132">
        <v>0</v>
      </c>
      <c r="O25" s="132">
        <v>0</v>
      </c>
      <c r="P25" s="132">
        <v>0</v>
      </c>
      <c r="Q25" s="125">
        <v>0</v>
      </c>
      <c r="R25" s="125">
        <v>0</v>
      </c>
      <c r="S25" s="125">
        <v>0</v>
      </c>
      <c r="T25" s="125">
        <v>3</v>
      </c>
      <c r="U25" s="132">
        <v>0</v>
      </c>
      <c r="V25" s="355">
        <v>3</v>
      </c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</row>
    <row r="26" spans="1:58" s="197" customFormat="1" ht="17.25" customHeight="1">
      <c r="A26" s="285"/>
      <c r="B26" s="138" t="s">
        <v>82</v>
      </c>
      <c r="C26" s="133" t="s">
        <v>419</v>
      </c>
      <c r="D26" s="122"/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125">
        <v>0</v>
      </c>
      <c r="Q26" s="125">
        <v>0</v>
      </c>
      <c r="R26" s="125">
        <v>0</v>
      </c>
      <c r="S26" s="125">
        <v>0</v>
      </c>
      <c r="T26" s="125">
        <v>0</v>
      </c>
      <c r="U26" s="125">
        <v>0</v>
      </c>
      <c r="V26" s="355">
        <v>0</v>
      </c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</row>
    <row r="27" spans="1:58" s="197" customFormat="1" ht="17.25" customHeight="1">
      <c r="A27" s="285"/>
      <c r="B27" s="138" t="s">
        <v>92</v>
      </c>
      <c r="C27" s="133" t="s">
        <v>420</v>
      </c>
      <c r="D27" s="122"/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  <c r="Q27" s="125">
        <v>0</v>
      </c>
      <c r="R27" s="125">
        <v>0</v>
      </c>
      <c r="S27" s="125">
        <v>0</v>
      </c>
      <c r="T27" s="125">
        <v>0</v>
      </c>
      <c r="U27" s="125">
        <v>0</v>
      </c>
      <c r="V27" s="355">
        <v>0</v>
      </c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</row>
    <row r="28" spans="1:58" s="197" customFormat="1" ht="17.25" customHeight="1">
      <c r="A28" s="285"/>
      <c r="B28" s="138" t="s">
        <v>100</v>
      </c>
      <c r="C28" s="133" t="s">
        <v>421</v>
      </c>
      <c r="D28" s="122"/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125">
        <v>0</v>
      </c>
      <c r="Q28" s="125">
        <v>0</v>
      </c>
      <c r="R28" s="125">
        <v>0</v>
      </c>
      <c r="S28" s="125">
        <v>0</v>
      </c>
      <c r="T28" s="125">
        <v>0</v>
      </c>
      <c r="U28" s="125">
        <v>0</v>
      </c>
      <c r="V28" s="355">
        <v>0</v>
      </c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</row>
    <row r="29" spans="1:58" s="197" customFormat="1" ht="17.25" customHeight="1">
      <c r="A29" s="285"/>
      <c r="B29" s="138" t="s">
        <v>103</v>
      </c>
      <c r="C29" s="133" t="s">
        <v>422</v>
      </c>
      <c r="D29" s="122"/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  <c r="R29" s="125">
        <v>0</v>
      </c>
      <c r="S29" s="125">
        <v>0</v>
      </c>
      <c r="T29" s="125">
        <v>0</v>
      </c>
      <c r="U29" s="125">
        <v>0</v>
      </c>
      <c r="V29" s="355">
        <v>0</v>
      </c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</row>
    <row r="30" spans="1:58" ht="17.25" customHeight="1">
      <c r="A30" s="275"/>
      <c r="B30" s="140" t="s">
        <v>106</v>
      </c>
      <c r="C30" s="136" t="s">
        <v>423</v>
      </c>
      <c r="D30" s="134"/>
      <c r="E30" s="137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  <c r="L30" s="131">
        <v>0</v>
      </c>
      <c r="M30" s="131">
        <v>0</v>
      </c>
      <c r="N30" s="131">
        <v>0</v>
      </c>
      <c r="O30" s="131">
        <v>0</v>
      </c>
      <c r="P30" s="131">
        <v>0</v>
      </c>
      <c r="Q30" s="131">
        <v>0</v>
      </c>
      <c r="R30" s="131">
        <v>0</v>
      </c>
      <c r="S30" s="131">
        <v>0</v>
      </c>
      <c r="T30" s="131">
        <v>0</v>
      </c>
      <c r="U30" s="131">
        <v>0</v>
      </c>
      <c r="V30" s="357">
        <v>0</v>
      </c>
      <c r="AO30" s="198"/>
      <c r="AP30" s="198"/>
      <c r="AQ30" s="198"/>
      <c r="AR30" s="198"/>
      <c r="AS30" s="198"/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</row>
    <row r="31" spans="1:58" ht="17.25" customHeight="1">
      <c r="A31" s="275"/>
      <c r="B31" s="140" t="s">
        <v>108</v>
      </c>
      <c r="C31" s="136" t="s">
        <v>424</v>
      </c>
      <c r="D31" s="134"/>
      <c r="E31" s="137">
        <v>0</v>
      </c>
      <c r="F31" s="131">
        <v>0</v>
      </c>
      <c r="G31" s="137">
        <v>0</v>
      </c>
      <c r="H31" s="131">
        <v>0</v>
      </c>
      <c r="I31" s="131">
        <v>0</v>
      </c>
      <c r="J31" s="131">
        <v>0</v>
      </c>
      <c r="K31" s="131">
        <v>0</v>
      </c>
      <c r="L31" s="131">
        <v>0</v>
      </c>
      <c r="M31" s="131">
        <v>0</v>
      </c>
      <c r="N31" s="131">
        <v>0</v>
      </c>
      <c r="O31" s="131">
        <v>0</v>
      </c>
      <c r="P31" s="131">
        <v>0</v>
      </c>
      <c r="Q31" s="131">
        <v>0</v>
      </c>
      <c r="R31" s="131">
        <v>0</v>
      </c>
      <c r="S31" s="131">
        <v>0</v>
      </c>
      <c r="T31" s="131">
        <v>0</v>
      </c>
      <c r="U31" s="131">
        <v>0</v>
      </c>
      <c r="V31" s="357">
        <v>0</v>
      </c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</row>
    <row r="32" spans="1:58" s="197" customFormat="1" ht="17.25" customHeight="1">
      <c r="A32" s="285"/>
      <c r="B32" s="126" t="s">
        <v>364</v>
      </c>
      <c r="C32" s="92" t="s">
        <v>425</v>
      </c>
      <c r="D32" s="122"/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5">
        <v>0</v>
      </c>
      <c r="M32" s="125">
        <v>0</v>
      </c>
      <c r="N32" s="125">
        <v>0</v>
      </c>
      <c r="O32" s="125">
        <v>0</v>
      </c>
      <c r="P32" s="125">
        <v>0</v>
      </c>
      <c r="Q32" s="125">
        <v>0</v>
      </c>
      <c r="R32" s="125">
        <v>0</v>
      </c>
      <c r="S32" s="125">
        <v>0</v>
      </c>
      <c r="T32" s="125">
        <v>0</v>
      </c>
      <c r="U32" s="125">
        <v>0</v>
      </c>
      <c r="V32" s="355">
        <v>0</v>
      </c>
      <c r="AO32" s="198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</row>
    <row r="33" spans="1:58" s="197" customFormat="1" ht="17.25" customHeight="1">
      <c r="A33" s="285"/>
      <c r="B33" s="126" t="s">
        <v>112</v>
      </c>
      <c r="C33" s="92" t="s">
        <v>174</v>
      </c>
      <c r="D33" s="122"/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5">
        <v>0</v>
      </c>
      <c r="U33" s="125">
        <v>0</v>
      </c>
      <c r="V33" s="355">
        <v>0</v>
      </c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</row>
    <row r="34" spans="1:58" s="197" customFormat="1" ht="17.25" customHeight="1">
      <c r="A34" s="285"/>
      <c r="B34" s="126" t="s">
        <v>119</v>
      </c>
      <c r="C34" s="133" t="s">
        <v>426</v>
      </c>
      <c r="D34" s="122"/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25">
        <v>0</v>
      </c>
      <c r="T34" s="125">
        <v>0</v>
      </c>
      <c r="U34" s="125">
        <v>0</v>
      </c>
      <c r="V34" s="355">
        <v>0</v>
      </c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</row>
    <row r="35" spans="1:58" s="197" customFormat="1" ht="17.25" customHeight="1">
      <c r="A35" s="285"/>
      <c r="B35" s="138" t="s">
        <v>126</v>
      </c>
      <c r="C35" s="133" t="s">
        <v>47</v>
      </c>
      <c r="D35" s="122"/>
      <c r="E35" s="125">
        <v>0</v>
      </c>
      <c r="F35" s="125">
        <v>0</v>
      </c>
      <c r="G35" s="125">
        <v>0</v>
      </c>
      <c r="H35" s="125">
        <v>0</v>
      </c>
      <c r="I35" s="125">
        <v>0</v>
      </c>
      <c r="J35" s="125">
        <v>0</v>
      </c>
      <c r="K35" s="125">
        <v>0</v>
      </c>
      <c r="L35" s="125">
        <v>0</v>
      </c>
      <c r="M35" s="125">
        <v>0</v>
      </c>
      <c r="N35" s="125">
        <v>0</v>
      </c>
      <c r="O35" s="125">
        <v>0</v>
      </c>
      <c r="P35" s="125">
        <v>0</v>
      </c>
      <c r="Q35" s="125">
        <v>0</v>
      </c>
      <c r="R35" s="125">
        <v>0</v>
      </c>
      <c r="S35" s="125">
        <v>0</v>
      </c>
      <c r="T35" s="125">
        <v>0</v>
      </c>
      <c r="U35" s="125">
        <v>0</v>
      </c>
      <c r="V35" s="355">
        <v>0</v>
      </c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</row>
    <row r="36" spans="1:58" s="197" customFormat="1" ht="17.25" customHeight="1">
      <c r="A36" s="285"/>
      <c r="B36" s="123" t="s">
        <v>377</v>
      </c>
      <c r="C36" s="127" t="s">
        <v>560</v>
      </c>
      <c r="D36" s="122"/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>
        <v>0</v>
      </c>
      <c r="M36" s="125">
        <v>190392</v>
      </c>
      <c r="N36" s="125">
        <v>0</v>
      </c>
      <c r="O36" s="125">
        <v>0</v>
      </c>
      <c r="P36" s="125">
        <v>0</v>
      </c>
      <c r="Q36" s="125">
        <v>0</v>
      </c>
      <c r="R36" s="125">
        <v>0</v>
      </c>
      <c r="S36" s="125">
        <v>0</v>
      </c>
      <c r="T36" s="125">
        <v>190392</v>
      </c>
      <c r="U36" s="125">
        <v>0</v>
      </c>
      <c r="V36" s="355">
        <v>190392</v>
      </c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</row>
    <row r="37" spans="1:58" s="197" customFormat="1" ht="17.25" customHeight="1">
      <c r="A37" s="285"/>
      <c r="B37" s="123" t="s">
        <v>385</v>
      </c>
      <c r="C37" s="127" t="s">
        <v>561</v>
      </c>
      <c r="D37" s="122"/>
      <c r="E37" s="132">
        <v>0</v>
      </c>
      <c r="F37" s="132">
        <v>0</v>
      </c>
      <c r="G37" s="132">
        <v>0</v>
      </c>
      <c r="H37" s="132">
        <v>0</v>
      </c>
      <c r="I37" s="132">
        <v>10805</v>
      </c>
      <c r="J37" s="132">
        <v>0</v>
      </c>
      <c r="K37" s="132">
        <v>201480</v>
      </c>
      <c r="L37" s="132">
        <v>0</v>
      </c>
      <c r="M37" s="132">
        <v>0</v>
      </c>
      <c r="N37" s="132">
        <v>-216090</v>
      </c>
      <c r="O37" s="132">
        <v>0</v>
      </c>
      <c r="P37" s="132">
        <v>3805</v>
      </c>
      <c r="Q37" s="125">
        <v>0</v>
      </c>
      <c r="R37" s="125">
        <v>0</v>
      </c>
      <c r="S37" s="125">
        <v>0</v>
      </c>
      <c r="T37" s="125">
        <v>0</v>
      </c>
      <c r="U37" s="132">
        <v>0</v>
      </c>
      <c r="V37" s="358">
        <v>0</v>
      </c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</row>
    <row r="38" spans="1:58" ht="17.25" customHeight="1">
      <c r="A38" s="275"/>
      <c r="B38" s="135" t="s">
        <v>504</v>
      </c>
      <c r="C38" s="130" t="s">
        <v>427</v>
      </c>
      <c r="D38" s="134"/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>
        <v>0</v>
      </c>
      <c r="M38" s="137">
        <v>0</v>
      </c>
      <c r="N38" s="137">
        <v>0</v>
      </c>
      <c r="O38" s="137">
        <v>0</v>
      </c>
      <c r="P38" s="137">
        <v>0</v>
      </c>
      <c r="Q38" s="131">
        <v>0</v>
      </c>
      <c r="R38" s="131">
        <v>0</v>
      </c>
      <c r="S38" s="131">
        <v>0</v>
      </c>
      <c r="T38" s="131">
        <v>0</v>
      </c>
      <c r="U38" s="137">
        <v>0</v>
      </c>
      <c r="V38" s="359">
        <v>0</v>
      </c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</row>
    <row r="39" spans="1:58" ht="17.25" customHeight="1">
      <c r="A39" s="275"/>
      <c r="B39" s="135" t="s">
        <v>505</v>
      </c>
      <c r="C39" s="130" t="s">
        <v>428</v>
      </c>
      <c r="D39" s="134"/>
      <c r="E39" s="137">
        <v>0</v>
      </c>
      <c r="F39" s="137">
        <v>0</v>
      </c>
      <c r="G39" s="137">
        <v>0</v>
      </c>
      <c r="H39" s="137">
        <v>0</v>
      </c>
      <c r="I39" s="137">
        <v>10805</v>
      </c>
      <c r="J39" s="137">
        <v>0</v>
      </c>
      <c r="K39" s="137">
        <v>201480</v>
      </c>
      <c r="L39" s="137">
        <v>0</v>
      </c>
      <c r="M39" s="137">
        <v>0</v>
      </c>
      <c r="N39" s="137">
        <v>-216090</v>
      </c>
      <c r="O39" s="137">
        <v>0</v>
      </c>
      <c r="P39" s="137">
        <v>3805</v>
      </c>
      <c r="Q39" s="131">
        <v>0</v>
      </c>
      <c r="R39" s="131">
        <v>0</v>
      </c>
      <c r="S39" s="131">
        <v>0</v>
      </c>
      <c r="T39" s="131">
        <v>0</v>
      </c>
      <c r="U39" s="137">
        <v>0</v>
      </c>
      <c r="V39" s="359">
        <v>0</v>
      </c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</row>
    <row r="40" spans="1:58" ht="17.25" customHeight="1">
      <c r="A40" s="275"/>
      <c r="B40" s="135" t="s">
        <v>506</v>
      </c>
      <c r="C40" s="130" t="s">
        <v>89</v>
      </c>
      <c r="D40" s="134"/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>
        <v>0</v>
      </c>
      <c r="M40" s="137">
        <v>0</v>
      </c>
      <c r="N40" s="137">
        <v>0</v>
      </c>
      <c r="O40" s="137">
        <v>0</v>
      </c>
      <c r="P40" s="137">
        <v>0</v>
      </c>
      <c r="Q40" s="131">
        <v>0</v>
      </c>
      <c r="R40" s="131">
        <v>0</v>
      </c>
      <c r="S40" s="131">
        <v>0</v>
      </c>
      <c r="T40" s="131">
        <v>0</v>
      </c>
      <c r="U40" s="137">
        <v>0</v>
      </c>
      <c r="V40" s="359">
        <v>0</v>
      </c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</row>
    <row r="41" spans="1:58" s="197" customFormat="1" ht="17.25" customHeight="1">
      <c r="A41" s="285"/>
      <c r="B41" s="113"/>
      <c r="C41" s="141" t="s">
        <v>576</v>
      </c>
      <c r="D41" s="122"/>
      <c r="E41" s="125">
        <v>900000</v>
      </c>
      <c r="F41" s="125">
        <v>0</v>
      </c>
      <c r="G41" s="125">
        <v>3307</v>
      </c>
      <c r="H41" s="125">
        <v>0</v>
      </c>
      <c r="I41" s="125">
        <v>76753</v>
      </c>
      <c r="J41" s="125">
        <v>0</v>
      </c>
      <c r="K41" s="125">
        <v>1162885</v>
      </c>
      <c r="L41" s="125">
        <v>3</v>
      </c>
      <c r="M41" s="125">
        <v>190392</v>
      </c>
      <c r="N41" s="125">
        <v>0</v>
      </c>
      <c r="O41" s="125">
        <v>7853</v>
      </c>
      <c r="P41" s="125">
        <v>8080</v>
      </c>
      <c r="Q41" s="125">
        <v>0</v>
      </c>
      <c r="R41" s="125">
        <v>0</v>
      </c>
      <c r="S41" s="125">
        <v>0</v>
      </c>
      <c r="T41" s="125">
        <v>2349273</v>
      </c>
      <c r="U41" s="125">
        <v>0</v>
      </c>
      <c r="V41" s="355">
        <v>2349273</v>
      </c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8"/>
      <c r="BB41" s="198"/>
      <c r="BC41" s="198"/>
      <c r="BD41" s="198"/>
      <c r="BE41" s="198"/>
      <c r="BF41" s="198"/>
    </row>
    <row r="42" spans="1:58" ht="17.25" customHeight="1">
      <c r="A42" s="286"/>
      <c r="B42" s="143"/>
      <c r="C42" s="144"/>
      <c r="D42" s="145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360"/>
    </row>
    <row r="43" spans="1:58" ht="17.25" customHeight="1">
      <c r="A43" s="292"/>
      <c r="B43" s="147"/>
      <c r="C43" s="148"/>
      <c r="D43" s="149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361"/>
    </row>
    <row r="44" spans="1:58" ht="17.25" customHeight="1">
      <c r="A44" s="275"/>
      <c r="B44" s="113"/>
      <c r="C44" s="120" t="s">
        <v>324</v>
      </c>
      <c r="D44" s="12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357"/>
    </row>
    <row r="45" spans="1:58" ht="17.25" customHeight="1">
      <c r="A45" s="275"/>
      <c r="B45" s="113"/>
      <c r="C45" s="120" t="str">
        <f>+FORMSRK!E7</f>
        <v>Bağımsız Denetimden Geçmiş</v>
      </c>
      <c r="D45" s="12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357"/>
    </row>
    <row r="46" spans="1:58" ht="17.25" customHeight="1">
      <c r="A46" s="275"/>
      <c r="B46" s="113"/>
      <c r="C46" s="120" t="s">
        <v>662</v>
      </c>
      <c r="D46" s="122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357"/>
    </row>
    <row r="47" spans="1:58" ht="17.25" customHeight="1">
      <c r="A47" s="275"/>
      <c r="B47" s="113"/>
      <c r="C47" s="120"/>
      <c r="D47" s="122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357"/>
    </row>
    <row r="48" spans="1:58" ht="17.25" customHeight="1">
      <c r="A48" s="275"/>
      <c r="B48" s="113"/>
      <c r="C48" s="120"/>
      <c r="D48" s="134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357"/>
      <c r="W48" s="198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</row>
    <row r="49" spans="1:58" s="197" customFormat="1" ht="17.25" customHeight="1">
      <c r="A49" s="285"/>
      <c r="B49" s="123" t="s">
        <v>8</v>
      </c>
      <c r="C49" s="124" t="s">
        <v>584</v>
      </c>
      <c r="D49" s="122"/>
      <c r="E49" s="125">
        <v>900000</v>
      </c>
      <c r="F49" s="125">
        <v>0</v>
      </c>
      <c r="G49" s="125">
        <v>3307</v>
      </c>
      <c r="H49" s="125">
        <v>0</v>
      </c>
      <c r="I49" s="125">
        <v>76753</v>
      </c>
      <c r="J49" s="125">
        <v>0</v>
      </c>
      <c r="K49" s="125">
        <v>1162885</v>
      </c>
      <c r="L49" s="125">
        <v>5</v>
      </c>
      <c r="M49" s="125">
        <v>0</v>
      </c>
      <c r="N49" s="125">
        <v>190390</v>
      </c>
      <c r="O49" s="125">
        <v>7853</v>
      </c>
      <c r="P49" s="125">
        <v>8080</v>
      </c>
      <c r="Q49" s="125">
        <v>0</v>
      </c>
      <c r="R49" s="125">
        <v>0</v>
      </c>
      <c r="S49" s="125">
        <v>0</v>
      </c>
      <c r="T49" s="125">
        <v>2349273</v>
      </c>
      <c r="U49" s="125">
        <v>0</v>
      </c>
      <c r="V49" s="355">
        <v>2349273</v>
      </c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</row>
    <row r="50" spans="1:58" ht="17.25" customHeight="1">
      <c r="A50" s="275"/>
      <c r="B50" s="110"/>
      <c r="C50" s="130" t="s">
        <v>414</v>
      </c>
      <c r="D50" s="134"/>
      <c r="E50" s="262">
        <v>0</v>
      </c>
      <c r="F50" s="262">
        <v>0</v>
      </c>
      <c r="G50" s="262">
        <v>0</v>
      </c>
      <c r="H50" s="262">
        <v>0</v>
      </c>
      <c r="I50" s="262">
        <v>0</v>
      </c>
      <c r="J50" s="262">
        <v>0</v>
      </c>
      <c r="K50" s="262">
        <v>0</v>
      </c>
      <c r="L50" s="262">
        <v>0</v>
      </c>
      <c r="M50" s="262">
        <v>0</v>
      </c>
      <c r="N50" s="262">
        <v>0</v>
      </c>
      <c r="O50" s="262">
        <v>0</v>
      </c>
      <c r="P50" s="262">
        <v>0</v>
      </c>
      <c r="Q50" s="262">
        <v>0</v>
      </c>
      <c r="R50" s="262">
        <v>0</v>
      </c>
      <c r="S50" s="262">
        <v>0</v>
      </c>
      <c r="T50" s="125">
        <v>0</v>
      </c>
      <c r="U50" s="262">
        <v>0</v>
      </c>
      <c r="V50" s="355">
        <v>0</v>
      </c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</row>
    <row r="51" spans="1:58" s="197" customFormat="1" ht="17.25" customHeight="1">
      <c r="A51" s="285"/>
      <c r="B51" s="123" t="s">
        <v>11</v>
      </c>
      <c r="C51" s="127" t="s">
        <v>415</v>
      </c>
      <c r="D51" s="122"/>
      <c r="E51" s="125">
        <v>0</v>
      </c>
      <c r="F51" s="125">
        <v>0</v>
      </c>
      <c r="G51" s="125">
        <v>0</v>
      </c>
      <c r="H51" s="125">
        <v>0</v>
      </c>
      <c r="I51" s="125">
        <v>0</v>
      </c>
      <c r="J51" s="125">
        <v>0</v>
      </c>
      <c r="K51" s="125">
        <v>0</v>
      </c>
      <c r="L51" s="125">
        <v>0</v>
      </c>
      <c r="M51" s="125">
        <v>0</v>
      </c>
      <c r="N51" s="125">
        <v>0</v>
      </c>
      <c r="O51" s="125">
        <v>0</v>
      </c>
      <c r="P51" s="125">
        <v>0</v>
      </c>
      <c r="Q51" s="125">
        <v>0</v>
      </c>
      <c r="R51" s="125">
        <v>0</v>
      </c>
      <c r="S51" s="125">
        <v>0</v>
      </c>
      <c r="T51" s="125">
        <v>0</v>
      </c>
      <c r="U51" s="125">
        <v>0</v>
      </c>
      <c r="V51" s="355">
        <v>0</v>
      </c>
      <c r="W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</row>
    <row r="52" spans="1:58" s="197" customFormat="1" ht="17.25" customHeight="1">
      <c r="A52" s="285"/>
      <c r="B52" s="126" t="s">
        <v>28</v>
      </c>
      <c r="C52" s="133" t="s">
        <v>176</v>
      </c>
      <c r="D52" s="407"/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-17784</v>
      </c>
      <c r="P52" s="125">
        <v>0</v>
      </c>
      <c r="Q52" s="125">
        <v>0</v>
      </c>
      <c r="R52" s="125">
        <v>0</v>
      </c>
      <c r="S52" s="125">
        <v>0</v>
      </c>
      <c r="T52" s="125">
        <v>-17784</v>
      </c>
      <c r="U52" s="125">
        <v>0</v>
      </c>
      <c r="V52" s="355">
        <v>-17784</v>
      </c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</row>
    <row r="53" spans="1:58" s="197" customFormat="1" ht="17.25" customHeight="1">
      <c r="A53" s="285"/>
      <c r="B53" s="126" t="s">
        <v>31</v>
      </c>
      <c r="C53" s="92" t="s">
        <v>186</v>
      </c>
      <c r="D53" s="407"/>
      <c r="E53" s="125">
        <v>0</v>
      </c>
      <c r="F53" s="125">
        <v>0</v>
      </c>
      <c r="G53" s="125">
        <v>0</v>
      </c>
      <c r="H53" s="125">
        <v>0</v>
      </c>
      <c r="I53" s="125">
        <v>0</v>
      </c>
      <c r="J53" s="125">
        <v>0</v>
      </c>
      <c r="K53" s="125">
        <v>0</v>
      </c>
      <c r="L53" s="125">
        <v>0</v>
      </c>
      <c r="M53" s="125">
        <v>0</v>
      </c>
      <c r="N53" s="125">
        <v>0</v>
      </c>
      <c r="O53" s="125">
        <v>0</v>
      </c>
      <c r="P53" s="125">
        <v>0</v>
      </c>
      <c r="Q53" s="125">
        <v>0</v>
      </c>
      <c r="R53" s="125">
        <v>0</v>
      </c>
      <c r="S53" s="125">
        <v>0</v>
      </c>
      <c r="T53" s="125">
        <v>0</v>
      </c>
      <c r="U53" s="125">
        <v>0</v>
      </c>
      <c r="V53" s="355">
        <v>0</v>
      </c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</row>
    <row r="54" spans="1:58" ht="17.25" customHeight="1">
      <c r="A54" s="275"/>
      <c r="B54" s="135" t="s">
        <v>348</v>
      </c>
      <c r="C54" s="130" t="s">
        <v>97</v>
      </c>
      <c r="D54" s="134"/>
      <c r="E54" s="262">
        <v>0</v>
      </c>
      <c r="F54" s="262">
        <v>0</v>
      </c>
      <c r="G54" s="262">
        <v>0</v>
      </c>
      <c r="H54" s="262">
        <v>0</v>
      </c>
      <c r="I54" s="262">
        <v>0</v>
      </c>
      <c r="J54" s="262">
        <v>0</v>
      </c>
      <c r="K54" s="262">
        <v>0</v>
      </c>
      <c r="L54" s="262">
        <v>0</v>
      </c>
      <c r="M54" s="262">
        <v>0</v>
      </c>
      <c r="N54" s="262">
        <v>0</v>
      </c>
      <c r="O54" s="262">
        <v>0</v>
      </c>
      <c r="P54" s="262">
        <v>0</v>
      </c>
      <c r="Q54" s="262">
        <v>0</v>
      </c>
      <c r="R54" s="262">
        <v>0</v>
      </c>
      <c r="S54" s="262">
        <v>0</v>
      </c>
      <c r="T54" s="125">
        <v>0</v>
      </c>
      <c r="U54" s="262">
        <v>0</v>
      </c>
      <c r="V54" s="355">
        <v>0</v>
      </c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</row>
    <row r="55" spans="1:58" ht="17.25" customHeight="1">
      <c r="A55" s="275"/>
      <c r="B55" s="135" t="s">
        <v>353</v>
      </c>
      <c r="C55" s="130" t="s">
        <v>500</v>
      </c>
      <c r="D55" s="134"/>
      <c r="E55" s="262">
        <v>0</v>
      </c>
      <c r="F55" s="262">
        <v>0</v>
      </c>
      <c r="G55" s="262">
        <v>0</v>
      </c>
      <c r="H55" s="262">
        <v>0</v>
      </c>
      <c r="I55" s="262">
        <v>0</v>
      </c>
      <c r="J55" s="262">
        <v>0</v>
      </c>
      <c r="K55" s="262">
        <v>0</v>
      </c>
      <c r="L55" s="262">
        <v>0</v>
      </c>
      <c r="M55" s="262">
        <v>0</v>
      </c>
      <c r="N55" s="262">
        <v>0</v>
      </c>
      <c r="O55" s="262">
        <v>0</v>
      </c>
      <c r="P55" s="262">
        <v>0</v>
      </c>
      <c r="Q55" s="262">
        <v>0</v>
      </c>
      <c r="R55" s="262">
        <v>0</v>
      </c>
      <c r="S55" s="262">
        <v>0</v>
      </c>
      <c r="T55" s="125">
        <v>0</v>
      </c>
      <c r="U55" s="262">
        <v>0</v>
      </c>
      <c r="V55" s="355">
        <v>0</v>
      </c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</row>
    <row r="56" spans="1:58" s="197" customFormat="1" ht="17.25" customHeight="1">
      <c r="A56" s="285"/>
      <c r="B56" s="126" t="s">
        <v>33</v>
      </c>
      <c r="C56" s="133" t="s">
        <v>178</v>
      </c>
      <c r="D56" s="122"/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25">
        <v>0</v>
      </c>
      <c r="M56" s="125">
        <v>0</v>
      </c>
      <c r="N56" s="125">
        <v>0</v>
      </c>
      <c r="O56" s="125">
        <v>0</v>
      </c>
      <c r="P56" s="125">
        <v>0</v>
      </c>
      <c r="Q56" s="125">
        <v>0</v>
      </c>
      <c r="R56" s="125">
        <v>0</v>
      </c>
      <c r="S56" s="125">
        <v>0</v>
      </c>
      <c r="T56" s="125">
        <v>0</v>
      </c>
      <c r="U56" s="125">
        <v>0</v>
      </c>
      <c r="V56" s="355">
        <v>0</v>
      </c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</row>
    <row r="57" spans="1:58" s="197" customFormat="1" ht="17.25" customHeight="1">
      <c r="A57" s="285"/>
      <c r="B57" s="126" t="s">
        <v>40</v>
      </c>
      <c r="C57" s="133" t="s">
        <v>180</v>
      </c>
      <c r="D57" s="122"/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5">
        <v>0</v>
      </c>
      <c r="M57" s="125">
        <v>0</v>
      </c>
      <c r="N57" s="125">
        <v>0</v>
      </c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  <c r="V57" s="355">
        <v>0</v>
      </c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</row>
    <row r="58" spans="1:58" s="197" customFormat="1" ht="17.25" customHeight="1">
      <c r="A58" s="285"/>
      <c r="B58" s="138" t="s">
        <v>52</v>
      </c>
      <c r="C58" s="139" t="s">
        <v>417</v>
      </c>
      <c r="D58" s="122"/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>
        <v>0</v>
      </c>
      <c r="M58" s="125"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  <c r="V58" s="355">
        <v>0</v>
      </c>
      <c r="AO58" s="198"/>
      <c r="AP58" s="198"/>
      <c r="AQ58" s="198"/>
      <c r="AR58" s="198"/>
      <c r="AS58" s="198"/>
      <c r="AT58" s="198"/>
      <c r="AU58" s="198"/>
      <c r="AV58" s="198"/>
      <c r="AW58" s="198"/>
      <c r="AX58" s="198"/>
      <c r="AY58" s="198"/>
      <c r="AZ58" s="198"/>
      <c r="BA58" s="198"/>
      <c r="BB58" s="198"/>
      <c r="BC58" s="198"/>
      <c r="BD58" s="198"/>
      <c r="BE58" s="198"/>
      <c r="BF58" s="198"/>
    </row>
    <row r="59" spans="1:58" s="197" customFormat="1" ht="17.25" customHeight="1">
      <c r="A59" s="285"/>
      <c r="B59" s="138" t="s">
        <v>55</v>
      </c>
      <c r="C59" s="133" t="s">
        <v>418</v>
      </c>
      <c r="D59" s="407"/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5">
        <v>-147</v>
      </c>
      <c r="M59" s="125">
        <v>0</v>
      </c>
      <c r="N59" s="125">
        <v>0</v>
      </c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-147</v>
      </c>
      <c r="U59" s="125">
        <v>0</v>
      </c>
      <c r="V59" s="355">
        <v>-147</v>
      </c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</row>
    <row r="60" spans="1:58" s="197" customFormat="1" ht="17.25" customHeight="1">
      <c r="A60" s="285"/>
      <c r="B60" s="138" t="s">
        <v>66</v>
      </c>
      <c r="C60" s="133" t="s">
        <v>419</v>
      </c>
      <c r="D60" s="122"/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25">
        <v>0</v>
      </c>
      <c r="L60" s="125">
        <v>0</v>
      </c>
      <c r="M60" s="125">
        <v>0</v>
      </c>
      <c r="N60" s="125">
        <v>0</v>
      </c>
      <c r="O60" s="125">
        <v>0</v>
      </c>
      <c r="P60" s="125">
        <v>0</v>
      </c>
      <c r="Q60" s="125">
        <v>0</v>
      </c>
      <c r="R60" s="125">
        <v>0</v>
      </c>
      <c r="S60" s="125">
        <v>0</v>
      </c>
      <c r="T60" s="125">
        <v>0</v>
      </c>
      <c r="U60" s="125">
        <v>0</v>
      </c>
      <c r="V60" s="355">
        <v>0</v>
      </c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</row>
    <row r="61" spans="1:58" s="197" customFormat="1" ht="17.25" customHeight="1">
      <c r="A61" s="285"/>
      <c r="B61" s="138" t="s">
        <v>73</v>
      </c>
      <c r="C61" s="133" t="s">
        <v>420</v>
      </c>
      <c r="D61" s="122"/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5">
        <v>0</v>
      </c>
      <c r="K61" s="125">
        <v>0</v>
      </c>
      <c r="L61" s="125">
        <v>0</v>
      </c>
      <c r="M61" s="125">
        <v>0</v>
      </c>
      <c r="N61" s="125">
        <v>0</v>
      </c>
      <c r="O61" s="125">
        <v>0</v>
      </c>
      <c r="P61" s="125">
        <v>0</v>
      </c>
      <c r="Q61" s="125">
        <v>0</v>
      </c>
      <c r="R61" s="125">
        <v>0</v>
      </c>
      <c r="S61" s="125">
        <v>0</v>
      </c>
      <c r="T61" s="125">
        <v>0</v>
      </c>
      <c r="U61" s="125">
        <v>0</v>
      </c>
      <c r="V61" s="355">
        <v>0</v>
      </c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</row>
    <row r="62" spans="1:58" s="197" customFormat="1" ht="17.25" customHeight="1">
      <c r="A62" s="285"/>
      <c r="B62" s="138" t="s">
        <v>82</v>
      </c>
      <c r="C62" s="133" t="s">
        <v>421</v>
      </c>
      <c r="D62" s="122"/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25">
        <v>0</v>
      </c>
      <c r="M62" s="125">
        <v>0</v>
      </c>
      <c r="N62" s="125">
        <v>0</v>
      </c>
      <c r="O62" s="125">
        <v>0</v>
      </c>
      <c r="P62" s="125">
        <v>0</v>
      </c>
      <c r="Q62" s="125">
        <v>0</v>
      </c>
      <c r="R62" s="125">
        <v>0</v>
      </c>
      <c r="S62" s="125">
        <v>0</v>
      </c>
      <c r="T62" s="125">
        <v>0</v>
      </c>
      <c r="U62" s="125">
        <v>0</v>
      </c>
      <c r="V62" s="355">
        <v>0</v>
      </c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</row>
    <row r="63" spans="1:58" s="197" customFormat="1" ht="17.25" customHeight="1">
      <c r="A63" s="285"/>
      <c r="B63" s="138" t="s">
        <v>92</v>
      </c>
      <c r="C63" s="133" t="s">
        <v>422</v>
      </c>
      <c r="D63" s="122"/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25">
        <v>0</v>
      </c>
      <c r="M63" s="125"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125">
        <v>0</v>
      </c>
      <c r="T63" s="125">
        <v>0</v>
      </c>
      <c r="U63" s="125">
        <v>0</v>
      </c>
      <c r="V63" s="355">
        <v>0</v>
      </c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</row>
    <row r="64" spans="1:58" ht="17.25" customHeight="1">
      <c r="A64" s="275"/>
      <c r="B64" s="140" t="s">
        <v>95</v>
      </c>
      <c r="C64" s="136" t="s">
        <v>423</v>
      </c>
      <c r="D64" s="134"/>
      <c r="E64" s="262">
        <v>0</v>
      </c>
      <c r="F64" s="262">
        <v>0</v>
      </c>
      <c r="G64" s="262">
        <v>0</v>
      </c>
      <c r="H64" s="262">
        <v>0</v>
      </c>
      <c r="I64" s="262">
        <v>0</v>
      </c>
      <c r="J64" s="262">
        <v>0</v>
      </c>
      <c r="K64" s="262">
        <v>0</v>
      </c>
      <c r="L64" s="262">
        <v>0</v>
      </c>
      <c r="M64" s="262">
        <v>0</v>
      </c>
      <c r="N64" s="262">
        <v>0</v>
      </c>
      <c r="O64" s="262">
        <v>0</v>
      </c>
      <c r="P64" s="262">
        <v>0</v>
      </c>
      <c r="Q64" s="262">
        <v>0</v>
      </c>
      <c r="R64" s="262">
        <v>0</v>
      </c>
      <c r="S64" s="262">
        <v>0</v>
      </c>
      <c r="T64" s="125">
        <v>0</v>
      </c>
      <c r="U64" s="262">
        <v>0</v>
      </c>
      <c r="V64" s="355">
        <v>0</v>
      </c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</row>
    <row r="65" spans="1:58" ht="17.25" customHeight="1">
      <c r="A65" s="275"/>
      <c r="B65" s="140" t="s">
        <v>96</v>
      </c>
      <c r="C65" s="136" t="s">
        <v>424</v>
      </c>
      <c r="D65" s="134"/>
      <c r="E65" s="262">
        <v>0</v>
      </c>
      <c r="F65" s="262">
        <v>0</v>
      </c>
      <c r="G65" s="262">
        <v>0</v>
      </c>
      <c r="H65" s="262">
        <v>0</v>
      </c>
      <c r="I65" s="262">
        <v>0</v>
      </c>
      <c r="J65" s="262">
        <v>0</v>
      </c>
      <c r="K65" s="262">
        <v>0</v>
      </c>
      <c r="L65" s="262">
        <v>0</v>
      </c>
      <c r="M65" s="262">
        <v>0</v>
      </c>
      <c r="N65" s="262">
        <v>0</v>
      </c>
      <c r="O65" s="262">
        <v>0</v>
      </c>
      <c r="P65" s="262">
        <v>0</v>
      </c>
      <c r="Q65" s="262">
        <v>0</v>
      </c>
      <c r="R65" s="262">
        <v>0</v>
      </c>
      <c r="S65" s="262">
        <v>0</v>
      </c>
      <c r="T65" s="125">
        <v>0</v>
      </c>
      <c r="U65" s="262">
        <v>0</v>
      </c>
      <c r="V65" s="355">
        <v>0</v>
      </c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/>
      <c r="AN65" s="197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</row>
    <row r="66" spans="1:58" s="197" customFormat="1" ht="17.25" customHeight="1">
      <c r="A66" s="285"/>
      <c r="B66" s="126" t="s">
        <v>100</v>
      </c>
      <c r="C66" s="92" t="s">
        <v>425</v>
      </c>
      <c r="D66" s="122"/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v>0</v>
      </c>
      <c r="K66" s="125">
        <v>0</v>
      </c>
      <c r="L66" s="125">
        <v>0</v>
      </c>
      <c r="M66" s="125">
        <v>0</v>
      </c>
      <c r="N66" s="125">
        <v>0</v>
      </c>
      <c r="O66" s="125">
        <v>0</v>
      </c>
      <c r="P66" s="125">
        <v>0</v>
      </c>
      <c r="Q66" s="125">
        <v>0</v>
      </c>
      <c r="R66" s="125">
        <v>0</v>
      </c>
      <c r="S66" s="125">
        <v>0</v>
      </c>
      <c r="T66" s="125">
        <v>0</v>
      </c>
      <c r="U66" s="125">
        <v>0</v>
      </c>
      <c r="V66" s="355">
        <v>0</v>
      </c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</row>
    <row r="67" spans="1:58" s="197" customFormat="1" ht="17.25" customHeight="1">
      <c r="A67" s="285"/>
      <c r="B67" s="126" t="s">
        <v>103</v>
      </c>
      <c r="C67" s="92" t="s">
        <v>174</v>
      </c>
      <c r="D67" s="122"/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5">
        <v>0</v>
      </c>
      <c r="M67" s="125">
        <v>0</v>
      </c>
      <c r="N67" s="125">
        <v>0</v>
      </c>
      <c r="O67" s="125">
        <v>0</v>
      </c>
      <c r="P67" s="125">
        <v>0</v>
      </c>
      <c r="Q67" s="125">
        <v>0</v>
      </c>
      <c r="R67" s="125">
        <v>0</v>
      </c>
      <c r="S67" s="125">
        <v>0</v>
      </c>
      <c r="T67" s="125">
        <v>0</v>
      </c>
      <c r="U67" s="125">
        <v>0</v>
      </c>
      <c r="V67" s="355">
        <v>0</v>
      </c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</row>
    <row r="68" spans="1:58" s="197" customFormat="1" ht="17.25" customHeight="1">
      <c r="A68" s="285"/>
      <c r="B68" s="126" t="s">
        <v>364</v>
      </c>
      <c r="C68" s="133" t="s">
        <v>426</v>
      </c>
      <c r="D68" s="122"/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5">
        <v>0</v>
      </c>
      <c r="K68" s="125">
        <v>0</v>
      </c>
      <c r="L68" s="125">
        <v>0</v>
      </c>
      <c r="M68" s="125">
        <v>0</v>
      </c>
      <c r="N68" s="125">
        <v>0</v>
      </c>
      <c r="O68" s="125">
        <v>0</v>
      </c>
      <c r="P68" s="125">
        <v>0</v>
      </c>
      <c r="Q68" s="125">
        <v>0</v>
      </c>
      <c r="R68" s="125">
        <v>0</v>
      </c>
      <c r="S68" s="125">
        <v>0</v>
      </c>
      <c r="T68" s="125">
        <v>0</v>
      </c>
      <c r="U68" s="125">
        <v>0</v>
      </c>
      <c r="V68" s="355">
        <v>0</v>
      </c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</row>
    <row r="69" spans="1:58" s="197" customFormat="1" ht="17.25" customHeight="1">
      <c r="A69" s="285"/>
      <c r="B69" s="138" t="s">
        <v>112</v>
      </c>
      <c r="C69" s="133" t="s">
        <v>47</v>
      </c>
      <c r="D69" s="122"/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5">
        <v>0</v>
      </c>
      <c r="K69" s="125">
        <v>0</v>
      </c>
      <c r="L69" s="125">
        <v>-1000</v>
      </c>
      <c r="M69" s="125">
        <v>0</v>
      </c>
      <c r="N69" s="125">
        <v>0</v>
      </c>
      <c r="O69" s="125">
        <v>0</v>
      </c>
      <c r="P69" s="125">
        <v>0</v>
      </c>
      <c r="Q69" s="125">
        <v>0</v>
      </c>
      <c r="R69" s="125">
        <v>0</v>
      </c>
      <c r="S69" s="125">
        <v>0</v>
      </c>
      <c r="T69" s="125">
        <v>-1000</v>
      </c>
      <c r="U69" s="125">
        <v>0</v>
      </c>
      <c r="V69" s="355">
        <v>-1000</v>
      </c>
      <c r="W69" s="198"/>
      <c r="AO69" s="198"/>
      <c r="AP69" s="198"/>
      <c r="AQ69" s="198"/>
      <c r="AR69" s="198"/>
      <c r="AS69" s="198"/>
      <c r="AT69" s="198"/>
      <c r="AU69" s="198"/>
      <c r="AV69" s="198"/>
      <c r="AW69" s="198"/>
      <c r="AX69" s="198"/>
      <c r="AY69" s="198"/>
      <c r="AZ69" s="198"/>
      <c r="BA69" s="198"/>
      <c r="BB69" s="198"/>
      <c r="BC69" s="198"/>
      <c r="BD69" s="198"/>
      <c r="BE69" s="198"/>
      <c r="BF69" s="198"/>
    </row>
    <row r="70" spans="1:58" s="197" customFormat="1" ht="17.25" customHeight="1">
      <c r="A70" s="285"/>
      <c r="B70" s="123" t="s">
        <v>119</v>
      </c>
      <c r="C70" s="127" t="s">
        <v>560</v>
      </c>
      <c r="D70" s="122"/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0</v>
      </c>
      <c r="K70" s="125">
        <v>0</v>
      </c>
      <c r="L70" s="125">
        <v>0</v>
      </c>
      <c r="M70" s="125">
        <v>180604</v>
      </c>
      <c r="N70" s="125">
        <v>0</v>
      </c>
      <c r="O70" s="125">
        <v>0</v>
      </c>
      <c r="P70" s="125">
        <v>0</v>
      </c>
      <c r="Q70" s="125">
        <v>0</v>
      </c>
      <c r="R70" s="125">
        <v>0</v>
      </c>
      <c r="S70" s="125">
        <v>0</v>
      </c>
      <c r="T70" s="125">
        <v>180604</v>
      </c>
      <c r="U70" s="125">
        <v>0</v>
      </c>
      <c r="V70" s="355">
        <v>180604</v>
      </c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  <c r="BB70" s="198"/>
      <c r="BC70" s="198"/>
      <c r="BD70" s="198"/>
      <c r="BE70" s="198"/>
      <c r="BF70" s="198"/>
    </row>
    <row r="71" spans="1:58" s="197" customFormat="1" ht="17.25" customHeight="1">
      <c r="A71" s="285"/>
      <c r="B71" s="123" t="s">
        <v>126</v>
      </c>
      <c r="C71" s="127" t="s">
        <v>561</v>
      </c>
      <c r="D71" s="122"/>
      <c r="E71" s="125">
        <v>0</v>
      </c>
      <c r="F71" s="125">
        <v>0</v>
      </c>
      <c r="G71" s="125">
        <v>0</v>
      </c>
      <c r="H71" s="125">
        <v>0</v>
      </c>
      <c r="I71" s="125">
        <v>9520</v>
      </c>
      <c r="J71" s="125">
        <v>0</v>
      </c>
      <c r="K71" s="125">
        <v>155870</v>
      </c>
      <c r="L71" s="125">
        <v>25000</v>
      </c>
      <c r="M71" s="125">
        <v>0</v>
      </c>
      <c r="N71" s="125">
        <v>-190390</v>
      </c>
      <c r="O71" s="125">
        <v>0</v>
      </c>
      <c r="P71" s="125">
        <v>0</v>
      </c>
      <c r="Q71" s="125">
        <v>0</v>
      </c>
      <c r="R71" s="125">
        <v>0</v>
      </c>
      <c r="S71" s="125">
        <v>0</v>
      </c>
      <c r="T71" s="125">
        <v>0</v>
      </c>
      <c r="U71" s="125">
        <v>0</v>
      </c>
      <c r="V71" s="355">
        <v>0</v>
      </c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  <c r="BB71" s="198"/>
      <c r="BC71" s="198"/>
      <c r="BD71" s="198"/>
      <c r="BE71" s="198"/>
      <c r="BF71" s="198"/>
    </row>
    <row r="72" spans="1:58" ht="17.25" customHeight="1">
      <c r="A72" s="275"/>
      <c r="B72" s="135" t="s">
        <v>371</v>
      </c>
      <c r="C72" s="130" t="s">
        <v>429</v>
      </c>
      <c r="D72" s="134"/>
      <c r="E72" s="262">
        <v>0</v>
      </c>
      <c r="F72" s="262">
        <v>0</v>
      </c>
      <c r="G72" s="262">
        <v>0</v>
      </c>
      <c r="H72" s="262">
        <v>0</v>
      </c>
      <c r="I72" s="262">
        <v>0</v>
      </c>
      <c r="J72" s="262">
        <v>0</v>
      </c>
      <c r="K72" s="262">
        <v>0</v>
      </c>
      <c r="L72" s="262">
        <v>0</v>
      </c>
      <c r="M72" s="262">
        <v>0</v>
      </c>
      <c r="N72" s="262">
        <v>0</v>
      </c>
      <c r="O72" s="262">
        <v>0</v>
      </c>
      <c r="P72" s="262">
        <v>0</v>
      </c>
      <c r="Q72" s="262">
        <v>0</v>
      </c>
      <c r="R72" s="262">
        <v>0</v>
      </c>
      <c r="S72" s="262">
        <v>0</v>
      </c>
      <c r="T72" s="262">
        <v>0</v>
      </c>
      <c r="U72" s="262">
        <v>0</v>
      </c>
      <c r="V72" s="356">
        <v>0</v>
      </c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</row>
    <row r="73" spans="1:58" ht="17.25" customHeight="1">
      <c r="A73" s="275"/>
      <c r="B73" s="135" t="s">
        <v>373</v>
      </c>
      <c r="C73" s="130" t="s">
        <v>428</v>
      </c>
      <c r="D73" s="420" t="s">
        <v>585</v>
      </c>
      <c r="E73" s="262">
        <v>0</v>
      </c>
      <c r="F73" s="262">
        <v>0</v>
      </c>
      <c r="G73" s="262">
        <v>0</v>
      </c>
      <c r="H73" s="262">
        <v>0</v>
      </c>
      <c r="I73" s="262">
        <v>9520</v>
      </c>
      <c r="J73" s="262">
        <v>0</v>
      </c>
      <c r="K73" s="262">
        <v>155870</v>
      </c>
      <c r="L73" s="262">
        <v>25000</v>
      </c>
      <c r="M73" s="262">
        <v>0</v>
      </c>
      <c r="N73" s="262">
        <v>-190390</v>
      </c>
      <c r="O73" s="262">
        <v>0</v>
      </c>
      <c r="P73" s="262">
        <v>0</v>
      </c>
      <c r="Q73" s="262">
        <v>0</v>
      </c>
      <c r="R73" s="262">
        <v>0</v>
      </c>
      <c r="S73" s="262">
        <v>0</v>
      </c>
      <c r="T73" s="125">
        <v>0</v>
      </c>
      <c r="U73" s="262">
        <v>0</v>
      </c>
      <c r="V73" s="355">
        <v>0</v>
      </c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</row>
    <row r="74" spans="1:58" ht="17.25" customHeight="1">
      <c r="A74" s="275"/>
      <c r="B74" s="135" t="s">
        <v>375</v>
      </c>
      <c r="C74" s="130" t="s">
        <v>47</v>
      </c>
      <c r="D74" s="134"/>
      <c r="E74" s="262">
        <v>0</v>
      </c>
      <c r="F74" s="262">
        <v>0</v>
      </c>
      <c r="G74" s="262">
        <v>0</v>
      </c>
      <c r="H74" s="262">
        <v>0</v>
      </c>
      <c r="I74" s="262">
        <v>0</v>
      </c>
      <c r="J74" s="262">
        <v>0</v>
      </c>
      <c r="K74" s="262">
        <v>0</v>
      </c>
      <c r="L74" s="262"/>
      <c r="M74" s="262">
        <v>0</v>
      </c>
      <c r="N74" s="262">
        <v>0</v>
      </c>
      <c r="O74" s="262">
        <v>0</v>
      </c>
      <c r="P74" s="262">
        <v>0</v>
      </c>
      <c r="Q74" s="262">
        <v>0</v>
      </c>
      <c r="R74" s="262">
        <v>0</v>
      </c>
      <c r="S74" s="262">
        <v>0</v>
      </c>
      <c r="T74" s="125">
        <v>0</v>
      </c>
      <c r="U74" s="262">
        <v>0</v>
      </c>
      <c r="V74" s="355">
        <v>0</v>
      </c>
      <c r="W74" s="198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198"/>
      <c r="BE74" s="198"/>
      <c r="BF74" s="198"/>
    </row>
    <row r="75" spans="1:58" s="197" customFormat="1" ht="17.25" customHeight="1">
      <c r="A75" s="408"/>
      <c r="B75" s="143"/>
      <c r="C75" s="362" t="s">
        <v>568</v>
      </c>
      <c r="D75" s="145"/>
      <c r="E75" s="363">
        <v>900000</v>
      </c>
      <c r="F75" s="363">
        <v>0</v>
      </c>
      <c r="G75" s="363">
        <v>3307</v>
      </c>
      <c r="H75" s="363">
        <v>0</v>
      </c>
      <c r="I75" s="363">
        <v>86273</v>
      </c>
      <c r="J75" s="363">
        <v>0</v>
      </c>
      <c r="K75" s="363">
        <v>1318755</v>
      </c>
      <c r="L75" s="363">
        <v>23858</v>
      </c>
      <c r="M75" s="363">
        <v>180604</v>
      </c>
      <c r="N75" s="363">
        <v>0</v>
      </c>
      <c r="O75" s="363">
        <v>-9931</v>
      </c>
      <c r="P75" s="363">
        <v>8080</v>
      </c>
      <c r="Q75" s="363">
        <v>0</v>
      </c>
      <c r="R75" s="363">
        <v>0</v>
      </c>
      <c r="S75" s="363">
        <v>0</v>
      </c>
      <c r="T75" s="363">
        <v>2510946</v>
      </c>
      <c r="U75" s="363">
        <v>0</v>
      </c>
      <c r="V75" s="435">
        <v>2510946</v>
      </c>
      <c r="W75" s="142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98"/>
      <c r="AP75" s="198"/>
      <c r="AQ75" s="198"/>
      <c r="AR75" s="198"/>
      <c r="AS75" s="198"/>
      <c r="AT75" s="198"/>
      <c r="AU75" s="198"/>
      <c r="AV75" s="198"/>
      <c r="AW75" s="198"/>
      <c r="AX75" s="198"/>
      <c r="AY75" s="198"/>
      <c r="AZ75" s="198"/>
      <c r="BA75" s="198"/>
      <c r="BB75" s="198"/>
      <c r="BC75" s="198"/>
      <c r="BD75" s="198"/>
      <c r="BE75" s="198"/>
      <c r="BF75" s="198"/>
    </row>
    <row r="76" spans="1:58" ht="20.100000000000001" customHeight="1">
      <c r="B76" s="151"/>
      <c r="C76" s="152"/>
      <c r="D76" s="152"/>
      <c r="E76" s="153"/>
      <c r="F76" s="152"/>
      <c r="G76" s="153"/>
      <c r="H76" s="152"/>
      <c r="I76" s="153"/>
      <c r="K76" s="153"/>
      <c r="L76" s="153"/>
      <c r="M76" s="154"/>
      <c r="N76" s="153"/>
      <c r="O76" s="153"/>
      <c r="P76" s="153"/>
      <c r="Q76" s="153"/>
      <c r="R76" s="153"/>
      <c r="S76" s="153"/>
      <c r="T76" s="153"/>
      <c r="U76" s="152"/>
      <c r="V76" s="153"/>
    </row>
    <row r="77" spans="1:58" ht="20.100000000000001" customHeight="1">
      <c r="B77" s="151"/>
      <c r="C77" s="152"/>
      <c r="D77" s="152"/>
      <c r="E77" s="153"/>
      <c r="F77" s="152"/>
      <c r="G77" s="153"/>
      <c r="H77" s="152"/>
      <c r="I77" s="153"/>
      <c r="K77" s="153"/>
      <c r="L77" s="152"/>
      <c r="M77" s="154"/>
      <c r="N77" s="153"/>
      <c r="O77" s="153"/>
      <c r="P77" s="153"/>
      <c r="Q77" s="152"/>
      <c r="R77" s="152"/>
      <c r="S77" s="152"/>
      <c r="T77" s="153"/>
      <c r="U77" s="152"/>
      <c r="V77" s="156"/>
      <c r="W77" s="272"/>
      <c r="X77" s="272"/>
      <c r="Y77" s="272"/>
      <c r="Z77" s="272"/>
      <c r="AA77" s="272"/>
      <c r="AB77" s="272"/>
      <c r="AC77" s="272"/>
      <c r="AD77" s="272"/>
      <c r="AE77" s="272"/>
      <c r="AF77" s="272"/>
      <c r="AG77" s="272"/>
      <c r="AH77" s="272"/>
      <c r="AI77" s="272"/>
      <c r="AJ77" s="272"/>
      <c r="AK77" s="272"/>
      <c r="AL77" s="272"/>
      <c r="AM77" s="272"/>
      <c r="AN77" s="272"/>
    </row>
    <row r="78" spans="1:58" s="272" customFormat="1" ht="20.100000000000001" customHeight="1">
      <c r="B78" s="269"/>
      <c r="C78" s="270"/>
      <c r="D78" s="270"/>
      <c r="E78" s="271"/>
      <c r="F78" s="270"/>
      <c r="G78" s="271"/>
      <c r="H78" s="270"/>
      <c r="I78" s="271"/>
      <c r="K78" s="271"/>
      <c r="L78" s="271"/>
      <c r="M78" s="273"/>
      <c r="N78" s="271"/>
      <c r="O78" s="271"/>
      <c r="P78" s="270"/>
      <c r="Q78" s="270"/>
      <c r="R78" s="270"/>
      <c r="S78" s="270"/>
      <c r="T78" s="271"/>
      <c r="U78" s="270"/>
      <c r="V78" s="271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</row>
    <row r="79" spans="1:58" ht="20.100000000000001" customHeight="1">
      <c r="B79" s="151"/>
      <c r="C79" s="152"/>
      <c r="D79" s="152"/>
      <c r="E79" s="152"/>
      <c r="F79" s="152"/>
      <c r="G79" s="152"/>
      <c r="H79" s="152"/>
      <c r="I79" s="152"/>
      <c r="K79" s="152"/>
      <c r="L79" s="152"/>
      <c r="M79" s="155"/>
      <c r="N79" s="152"/>
      <c r="O79" s="152"/>
      <c r="P79" s="152"/>
      <c r="Q79" s="152"/>
      <c r="R79" s="152"/>
      <c r="S79" s="152"/>
      <c r="T79" s="152"/>
      <c r="U79" s="152"/>
      <c r="V79" s="157"/>
    </row>
    <row r="80" spans="1:58" ht="20.100000000000001" customHeight="1">
      <c r="B80" s="151"/>
      <c r="C80" s="152"/>
      <c r="D80" s="152"/>
      <c r="E80" s="152"/>
      <c r="F80" s="152"/>
      <c r="G80" s="152"/>
      <c r="H80" s="152"/>
      <c r="I80" s="152"/>
      <c r="K80" s="152"/>
      <c r="L80" s="152"/>
      <c r="M80" s="155"/>
      <c r="N80" s="152"/>
      <c r="O80" s="152"/>
      <c r="P80" s="152"/>
      <c r="Q80" s="152"/>
      <c r="R80" s="152"/>
      <c r="S80" s="152"/>
      <c r="T80" s="152"/>
      <c r="U80" s="152"/>
      <c r="V80" s="152"/>
    </row>
    <row r="81" spans="2:22" ht="20.100000000000001" customHeight="1">
      <c r="B81" s="151"/>
      <c r="C81" s="152"/>
      <c r="D81" s="152"/>
      <c r="E81" s="152"/>
      <c r="F81" s="152"/>
      <c r="G81" s="152"/>
      <c r="H81" s="152"/>
      <c r="I81" s="152"/>
      <c r="K81" s="152"/>
      <c r="L81" s="152"/>
      <c r="M81" s="155"/>
      <c r="N81" s="152"/>
      <c r="O81" s="152"/>
      <c r="P81" s="152"/>
      <c r="Q81" s="152"/>
      <c r="R81" s="152"/>
      <c r="S81" s="152"/>
      <c r="T81" s="152"/>
      <c r="U81" s="152"/>
      <c r="V81" s="152"/>
    </row>
    <row r="82" spans="2:22" ht="20.100000000000001" customHeight="1">
      <c r="B82" s="151"/>
      <c r="C82" s="152"/>
      <c r="D82" s="152"/>
      <c r="E82" s="152"/>
      <c r="F82" s="152"/>
      <c r="G82" s="152"/>
      <c r="H82" s="152"/>
      <c r="I82" s="152"/>
      <c r="K82" s="152"/>
      <c r="L82" s="152"/>
      <c r="M82" s="155"/>
      <c r="N82" s="152"/>
      <c r="O82" s="152"/>
      <c r="P82" s="152"/>
      <c r="Q82" s="152"/>
      <c r="R82" s="152"/>
      <c r="S82" s="152"/>
      <c r="T82" s="152"/>
      <c r="U82" s="152"/>
      <c r="V82" s="152"/>
    </row>
    <row r="83" spans="2:22" ht="20.100000000000001" customHeight="1">
      <c r="B83" s="151"/>
      <c r="C83" s="152"/>
      <c r="D83" s="152"/>
      <c r="E83" s="152"/>
      <c r="F83" s="152"/>
      <c r="G83" s="152"/>
      <c r="H83" s="152"/>
      <c r="I83" s="152"/>
      <c r="K83" s="152"/>
      <c r="L83" s="152"/>
      <c r="M83" s="155"/>
      <c r="N83" s="152"/>
      <c r="O83" s="152"/>
      <c r="P83" s="152"/>
      <c r="Q83" s="152"/>
      <c r="R83" s="152"/>
      <c r="S83" s="152"/>
      <c r="T83" s="152"/>
      <c r="U83" s="152"/>
      <c r="V83" s="152"/>
    </row>
    <row r="84" spans="2:22" ht="20.100000000000001" customHeight="1">
      <c r="B84" s="151"/>
      <c r="C84" s="152"/>
      <c r="D84" s="152"/>
      <c r="E84" s="152"/>
      <c r="F84" s="152"/>
      <c r="G84" s="152"/>
      <c r="H84" s="152"/>
      <c r="I84" s="152"/>
      <c r="K84" s="152"/>
      <c r="L84" s="152"/>
      <c r="M84" s="155"/>
      <c r="N84" s="152"/>
      <c r="O84" s="152"/>
      <c r="P84" s="152"/>
      <c r="Q84" s="152"/>
      <c r="R84" s="152"/>
      <c r="S84" s="152"/>
      <c r="T84" s="152"/>
      <c r="U84" s="152"/>
      <c r="V84" s="152"/>
    </row>
    <row r="85" spans="2:22" ht="20.100000000000001" customHeight="1">
      <c r="B85" s="151"/>
      <c r="C85" s="152"/>
      <c r="D85" s="152"/>
      <c r="E85" s="152"/>
      <c r="F85" s="152"/>
      <c r="G85" s="152"/>
      <c r="H85" s="152"/>
      <c r="I85" s="152"/>
      <c r="K85" s="152"/>
      <c r="L85" s="152"/>
      <c r="M85" s="155"/>
      <c r="N85" s="152"/>
      <c r="O85" s="152"/>
      <c r="P85" s="152"/>
      <c r="Q85" s="152"/>
      <c r="R85" s="152"/>
      <c r="S85" s="152"/>
      <c r="T85" s="152"/>
      <c r="U85" s="152"/>
      <c r="V85" s="152"/>
    </row>
    <row r="86" spans="2:22" ht="20.100000000000001" customHeight="1">
      <c r="B86" s="151"/>
      <c r="C86" s="152"/>
      <c r="D86" s="152"/>
      <c r="E86" s="152"/>
      <c r="F86" s="152"/>
      <c r="G86" s="152"/>
      <c r="H86" s="152"/>
      <c r="I86" s="152"/>
      <c r="K86" s="152"/>
      <c r="L86" s="152"/>
      <c r="M86" s="155"/>
      <c r="N86" s="152"/>
      <c r="O86" s="152"/>
      <c r="P86" s="152"/>
      <c r="Q86" s="152"/>
      <c r="R86" s="152"/>
      <c r="S86" s="152"/>
      <c r="T86" s="152"/>
      <c r="U86" s="152"/>
      <c r="V86" s="152"/>
    </row>
    <row r="87" spans="2:22" ht="20.100000000000001" customHeight="1">
      <c r="B87" s="151"/>
      <c r="C87" s="152"/>
      <c r="D87" s="152"/>
      <c r="E87" s="152"/>
      <c r="F87" s="152"/>
      <c r="G87" s="152"/>
      <c r="H87" s="152"/>
      <c r="I87" s="152"/>
      <c r="K87" s="152"/>
      <c r="L87" s="152"/>
      <c r="M87" s="155"/>
      <c r="N87" s="152"/>
      <c r="O87" s="152"/>
      <c r="P87" s="152"/>
      <c r="Q87" s="152"/>
      <c r="R87" s="152"/>
      <c r="S87" s="152"/>
      <c r="T87" s="152"/>
      <c r="U87" s="152"/>
      <c r="V87" s="152"/>
    </row>
    <row r="88" spans="2:22" ht="20.100000000000001" customHeight="1">
      <c r="B88" s="151"/>
      <c r="C88" s="152"/>
      <c r="D88" s="152"/>
      <c r="E88" s="152"/>
      <c r="F88" s="152"/>
      <c r="G88" s="152"/>
      <c r="H88" s="152"/>
      <c r="I88" s="152"/>
      <c r="K88" s="152"/>
      <c r="L88" s="152"/>
      <c r="M88" s="155"/>
      <c r="N88" s="152"/>
      <c r="O88" s="152"/>
      <c r="P88" s="152"/>
      <c r="Q88" s="152"/>
      <c r="R88" s="152"/>
      <c r="S88" s="152"/>
      <c r="T88" s="152"/>
      <c r="U88" s="152"/>
      <c r="V88" s="152"/>
    </row>
    <row r="89" spans="2:22" ht="20.100000000000001" customHeight="1">
      <c r="B89" s="151"/>
      <c r="C89" s="152"/>
      <c r="D89" s="152"/>
      <c r="E89" s="152"/>
      <c r="F89" s="152"/>
      <c r="G89" s="152"/>
      <c r="H89" s="152"/>
      <c r="I89" s="152"/>
      <c r="K89" s="152"/>
      <c r="L89" s="152"/>
      <c r="M89" s="155"/>
      <c r="N89" s="152"/>
      <c r="O89" s="152"/>
      <c r="P89" s="152"/>
      <c r="Q89" s="152"/>
      <c r="R89" s="152"/>
      <c r="S89" s="152"/>
      <c r="T89" s="152"/>
      <c r="U89" s="152"/>
      <c r="V89" s="152"/>
    </row>
    <row r="90" spans="2:22" ht="20.100000000000001" customHeight="1">
      <c r="B90" s="151"/>
      <c r="C90" s="152"/>
      <c r="D90" s="152"/>
      <c r="E90" s="152"/>
      <c r="F90" s="152"/>
      <c r="G90" s="152"/>
      <c r="H90" s="152"/>
      <c r="I90" s="152"/>
      <c r="K90" s="152"/>
      <c r="L90" s="152"/>
      <c r="M90" s="155"/>
      <c r="N90" s="152"/>
      <c r="O90" s="152"/>
      <c r="P90" s="152"/>
      <c r="Q90" s="152"/>
      <c r="R90" s="152"/>
      <c r="S90" s="152"/>
      <c r="T90" s="152"/>
      <c r="U90" s="152"/>
      <c r="V90" s="152"/>
    </row>
    <row r="91" spans="2:22" ht="20.100000000000001" customHeight="1">
      <c r="B91" s="151"/>
      <c r="C91" s="152"/>
      <c r="D91" s="152"/>
      <c r="E91" s="152"/>
      <c r="F91" s="152"/>
      <c r="G91" s="152"/>
      <c r="H91" s="152"/>
      <c r="I91" s="152"/>
      <c r="K91" s="152"/>
      <c r="L91" s="152"/>
      <c r="M91" s="155"/>
      <c r="N91" s="152"/>
      <c r="O91" s="152"/>
      <c r="P91" s="152"/>
      <c r="Q91" s="152"/>
      <c r="R91" s="152"/>
      <c r="S91" s="152"/>
      <c r="T91" s="152"/>
      <c r="U91" s="152"/>
      <c r="V91" s="152"/>
    </row>
    <row r="92" spans="2:22" ht="20.100000000000001" customHeight="1">
      <c r="B92" s="151"/>
      <c r="C92" s="152"/>
      <c r="D92" s="152"/>
      <c r="E92" s="152"/>
      <c r="F92" s="152"/>
      <c r="G92" s="152"/>
      <c r="H92" s="152"/>
      <c r="I92" s="152"/>
      <c r="K92" s="152"/>
      <c r="L92" s="152"/>
      <c r="M92" s="155"/>
      <c r="N92" s="152"/>
      <c r="O92" s="152"/>
      <c r="P92" s="152"/>
      <c r="Q92" s="152"/>
      <c r="R92" s="152"/>
      <c r="S92" s="152"/>
      <c r="T92" s="152"/>
      <c r="U92" s="152"/>
      <c r="V92" s="152"/>
    </row>
    <row r="93" spans="2:22" ht="20.100000000000001" customHeight="1">
      <c r="B93" s="151"/>
      <c r="C93" s="152"/>
      <c r="D93" s="152"/>
    </row>
    <row r="94" spans="2:22" ht="20.100000000000001" customHeight="1">
      <c r="B94" s="151"/>
      <c r="C94" s="152"/>
      <c r="D94" s="152"/>
    </row>
    <row r="95" spans="2:22" ht="20.100000000000001" customHeight="1">
      <c r="B95" s="151"/>
      <c r="C95" s="152"/>
      <c r="D95" s="152"/>
    </row>
    <row r="96" spans="2:22" ht="20.100000000000001" customHeight="1">
      <c r="B96" s="151"/>
      <c r="C96" s="152"/>
      <c r="D96" s="152"/>
    </row>
    <row r="97" spans="2:4" ht="20.100000000000001" customHeight="1">
      <c r="B97" s="151"/>
      <c r="C97" s="152"/>
      <c r="D97" s="152"/>
    </row>
    <row r="98" spans="2:4" ht="20.100000000000001" customHeight="1">
      <c r="B98" s="151"/>
      <c r="C98" s="152"/>
      <c r="D98" s="152"/>
    </row>
    <row r="99" spans="2:4" ht="20.100000000000001" customHeight="1">
      <c r="B99" s="151"/>
      <c r="C99" s="152"/>
      <c r="D99" s="152"/>
    </row>
    <row r="100" spans="2:4" ht="20.100000000000001" customHeight="1">
      <c r="B100" s="151"/>
      <c r="C100" s="152"/>
      <c r="D100" s="152"/>
    </row>
    <row r="101" spans="2:4" ht="20.100000000000001" customHeight="1">
      <c r="B101" s="151"/>
      <c r="C101" s="152"/>
      <c r="D101" s="152"/>
    </row>
    <row r="102" spans="2:4" ht="20.100000000000001" customHeight="1">
      <c r="B102" s="151"/>
      <c r="C102" s="152"/>
      <c r="D102" s="152"/>
    </row>
    <row r="103" spans="2:4" ht="20.100000000000001" customHeight="1">
      <c r="B103" s="151"/>
      <c r="C103" s="152"/>
      <c r="D103" s="152"/>
    </row>
    <row r="140" spans="5:22" ht="20.100000000000001" customHeight="1"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</row>
    <row r="141" spans="5:22" ht="20.100000000000001" customHeight="1"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42"/>
      <c r="V141" s="142"/>
    </row>
    <row r="142" spans="5:22" ht="20.100000000000001" customHeight="1">
      <c r="E142" s="142"/>
      <c r="F142" s="142"/>
      <c r="G142" s="142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42"/>
      <c r="S142" s="142"/>
      <c r="T142" s="142"/>
      <c r="U142" s="142"/>
      <c r="V142" s="142"/>
    </row>
    <row r="143" spans="5:22" ht="20.100000000000001" customHeight="1"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</row>
    <row r="144" spans="5:22" ht="20.100000000000001" customHeight="1"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</row>
    <row r="145" spans="5:22" ht="20.100000000000001" customHeight="1">
      <c r="E145" s="142"/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42"/>
      <c r="V145" s="142"/>
    </row>
    <row r="146" spans="5:22" ht="20.100000000000001" customHeight="1"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42"/>
      <c r="V146" s="142"/>
    </row>
    <row r="147" spans="5:22" ht="20.100000000000001" customHeight="1"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42"/>
      <c r="V147" s="142"/>
    </row>
    <row r="148" spans="5:22" ht="20.100000000000001" customHeight="1"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42"/>
      <c r="V148" s="142"/>
    </row>
    <row r="149" spans="5:22" ht="20.100000000000001" customHeight="1"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</row>
    <row r="150" spans="5:22" ht="20.100000000000001" customHeight="1"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</row>
    <row r="151" spans="5:22" ht="20.100000000000001" customHeight="1"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</row>
    <row r="152" spans="5:22" ht="20.100000000000001" customHeight="1"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</row>
    <row r="153" spans="5:22" ht="20.100000000000001" customHeight="1"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  <c r="V153" s="142"/>
    </row>
    <row r="154" spans="5:22" ht="20.100000000000001" customHeight="1"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</row>
    <row r="155" spans="5:22" ht="20.100000000000001" customHeight="1"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42"/>
      <c r="S155" s="142"/>
      <c r="T155" s="142"/>
      <c r="U155" s="142"/>
      <c r="V155" s="142"/>
    </row>
    <row r="156" spans="5:22" ht="20.100000000000001" customHeight="1"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</row>
    <row r="157" spans="5:22" ht="20.100000000000001" customHeight="1"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  <c r="V157" s="142"/>
    </row>
    <row r="158" spans="5:22" ht="20.100000000000001" customHeight="1"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</row>
    <row r="159" spans="5:22" ht="20.100000000000001" customHeight="1"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42"/>
      <c r="V159" s="142"/>
    </row>
    <row r="160" spans="5:22" ht="20.100000000000001" customHeight="1"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</row>
    <row r="161" spans="5:22" ht="20.100000000000001" customHeight="1"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</row>
    <row r="162" spans="5:22" ht="20.100000000000001" customHeight="1"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</row>
    <row r="163" spans="5:22" ht="20.100000000000001" customHeight="1"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</row>
    <row r="164" spans="5:22" ht="20.100000000000001" customHeight="1"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</row>
    <row r="165" spans="5:22" ht="20.100000000000001" customHeight="1"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</row>
    <row r="166" spans="5:22" ht="20.100000000000001" customHeight="1"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</row>
    <row r="167" spans="5:22" ht="20.100000000000001" customHeight="1"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</row>
    <row r="168" spans="5:22" ht="20.100000000000001" customHeight="1"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</row>
    <row r="169" spans="5:22" ht="20.100000000000001" customHeight="1"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</row>
    <row r="170" spans="5:22" ht="20.100000000000001" customHeight="1"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</row>
    <row r="173" spans="5:22" ht="20.100000000000001" customHeight="1"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</row>
    <row r="174" spans="5:22" ht="20.100000000000001" customHeight="1"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</row>
    <row r="175" spans="5:22" ht="20.100000000000001" customHeight="1"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42"/>
      <c r="V175" s="142"/>
    </row>
    <row r="176" spans="5:22" ht="20.100000000000001" customHeight="1"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</row>
    <row r="177" spans="5:22" ht="20.100000000000001" customHeight="1"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O177" s="142"/>
      <c r="P177" s="142"/>
      <c r="Q177" s="142"/>
      <c r="R177" s="142"/>
      <c r="S177" s="142"/>
      <c r="T177" s="142"/>
      <c r="U177" s="142"/>
      <c r="V177" s="142"/>
    </row>
    <row r="178" spans="5:22" ht="20.100000000000001" customHeight="1"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2"/>
    </row>
    <row r="179" spans="5:22" ht="20.100000000000001" customHeight="1"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42"/>
      <c r="V179" s="142"/>
    </row>
    <row r="180" spans="5:22" ht="20.100000000000001" customHeight="1"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</row>
    <row r="181" spans="5:22" ht="20.100000000000001" customHeight="1"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</row>
    <row r="182" spans="5:22" ht="20.100000000000001" customHeight="1"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</row>
    <row r="183" spans="5:22" ht="20.100000000000001" customHeight="1"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</row>
    <row r="184" spans="5:22" ht="20.100000000000001" customHeight="1"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</row>
    <row r="185" spans="5:22" ht="20.100000000000001" customHeight="1"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</row>
    <row r="186" spans="5:22" ht="20.100000000000001" customHeight="1"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</row>
    <row r="187" spans="5:22" ht="20.100000000000001" customHeight="1"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</row>
    <row r="188" spans="5:22" ht="20.100000000000001" customHeight="1"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</row>
    <row r="189" spans="5:22" ht="20.100000000000001" customHeight="1"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</row>
    <row r="190" spans="5:22" ht="20.100000000000001" customHeight="1"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42"/>
      <c r="V190" s="142"/>
    </row>
    <row r="191" spans="5:22" ht="20.100000000000001" customHeight="1"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</row>
    <row r="192" spans="5:22" ht="20.100000000000001" customHeight="1"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</row>
    <row r="193" spans="5:22" ht="20.100000000000001" customHeight="1"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42"/>
      <c r="V193" s="142"/>
    </row>
    <row r="194" spans="5:22" ht="20.100000000000001" customHeight="1"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</row>
    <row r="195" spans="5:22" ht="20.100000000000001" customHeight="1"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42"/>
      <c r="V195" s="142"/>
    </row>
    <row r="196" spans="5:22" ht="20.100000000000001" customHeight="1"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</row>
    <row r="197" spans="5:22" ht="20.100000000000001" customHeight="1"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</row>
    <row r="198" spans="5:22" ht="20.100000000000001" customHeight="1">
      <c r="E198" s="142"/>
      <c r="F198" s="142"/>
      <c r="G198" s="142"/>
      <c r="H198" s="142"/>
      <c r="I198" s="142"/>
      <c r="J198" s="142"/>
      <c r="K198" s="142"/>
      <c r="L198" s="142"/>
      <c r="M198" s="142"/>
      <c r="N198" s="142"/>
      <c r="O198" s="142"/>
      <c r="P198" s="142"/>
      <c r="Q198" s="142"/>
      <c r="R198" s="142"/>
      <c r="S198" s="142"/>
      <c r="T198" s="142"/>
      <c r="U198" s="142"/>
      <c r="V198" s="142"/>
    </row>
    <row r="199" spans="5:22" ht="20.100000000000001" customHeight="1">
      <c r="E199" s="142"/>
      <c r="F199" s="142"/>
      <c r="G199" s="142"/>
      <c r="H199" s="142"/>
      <c r="I199" s="142"/>
      <c r="J199" s="142"/>
      <c r="K199" s="142"/>
      <c r="L199" s="142"/>
      <c r="M199" s="142"/>
      <c r="N199" s="142"/>
      <c r="O199" s="142"/>
      <c r="P199" s="142"/>
      <c r="Q199" s="142"/>
      <c r="R199" s="142"/>
      <c r="S199" s="142"/>
      <c r="T199" s="142"/>
      <c r="U199" s="142"/>
      <c r="V199" s="142"/>
    </row>
    <row r="200" spans="5:22" ht="20.100000000000001" customHeight="1"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</row>
    <row r="201" spans="5:22" ht="20.100000000000001" customHeight="1">
      <c r="E201" s="142"/>
      <c r="F201" s="142"/>
      <c r="G201" s="142"/>
      <c r="H201" s="142"/>
      <c r="I201" s="142"/>
      <c r="J201" s="142"/>
      <c r="K201" s="142"/>
      <c r="L201" s="142"/>
      <c r="M201" s="142"/>
      <c r="N201" s="142"/>
      <c r="O201" s="142"/>
      <c r="P201" s="142"/>
      <c r="Q201" s="142"/>
      <c r="R201" s="142"/>
      <c r="S201" s="142"/>
      <c r="T201" s="142"/>
      <c r="U201" s="142"/>
      <c r="V201" s="142"/>
    </row>
  </sheetData>
  <mergeCells count="21">
    <mergeCell ref="A1:V1"/>
    <mergeCell ref="A2:V2"/>
    <mergeCell ref="C4:C6"/>
    <mergeCell ref="P5:P6"/>
    <mergeCell ref="Q5:Q6"/>
    <mergeCell ref="N4:N6"/>
    <mergeCell ref="G4:G6"/>
    <mergeCell ref="T5:T6"/>
    <mergeCell ref="S5:S6"/>
    <mergeCell ref="O4:O6"/>
    <mergeCell ref="F4:F6"/>
    <mergeCell ref="M4:M6"/>
    <mergeCell ref="U5:U6"/>
    <mergeCell ref="R5:R6"/>
    <mergeCell ref="E4:E6"/>
    <mergeCell ref="V5:V6"/>
    <mergeCell ref="K4:K6"/>
    <mergeCell ref="H4:H6"/>
    <mergeCell ref="I4:I6"/>
    <mergeCell ref="L4:L6"/>
    <mergeCell ref="J4:J6"/>
  </mergeCells>
  <phoneticPr fontId="0" type="noConversion"/>
  <printOptions horizontalCentered="1"/>
  <pageMargins left="0" right="0" top="0.70866141732283472" bottom="0.59055118110236227" header="0.11811023622047245" footer="0.59055118110236227"/>
  <pageSetup paperSize="9" scale="39" orientation="landscape" r:id="rId1"/>
  <headerFooter alignWithMargins="0">
    <oddFooter>&amp;CEkteki dipnotlar bu finansal tabloların tamamlayıcısıdır.8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P118"/>
  <sheetViews>
    <sheetView tabSelected="1" view="pageBreakPreview" zoomScale="60" workbookViewId="0">
      <selection activeCell="E11" sqref="E11:E69"/>
    </sheetView>
  </sheetViews>
  <sheetFormatPr defaultRowHeight="12.75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4" customWidth="1"/>
    <col min="7" max="7" width="9.85546875" style="4" bestFit="1" customWidth="1"/>
    <col min="8" max="8" width="14.42578125" style="4" bestFit="1" customWidth="1"/>
    <col min="9" max="9" width="13" style="4" bestFit="1" customWidth="1"/>
    <col min="10" max="10" width="9.140625" style="4"/>
    <col min="11" max="11" width="11.5703125" style="4" bestFit="1" customWidth="1"/>
    <col min="12" max="16384" width="9.140625" style="4"/>
  </cols>
  <sheetData>
    <row r="1" spans="1:16" ht="12.75" customHeight="1">
      <c r="A1" s="364"/>
      <c r="B1" s="365"/>
      <c r="C1" s="366"/>
      <c r="D1" s="367"/>
      <c r="E1" s="368"/>
      <c r="F1" s="369"/>
      <c r="G1" s="74"/>
      <c r="H1" s="74"/>
      <c r="I1" s="74"/>
      <c r="J1" s="74"/>
    </row>
    <row r="2" spans="1:16" ht="15.75">
      <c r="A2" s="564" t="s">
        <v>518</v>
      </c>
      <c r="B2" s="565"/>
      <c r="C2" s="565"/>
      <c r="D2" s="565"/>
      <c r="E2" s="565"/>
      <c r="F2" s="566"/>
      <c r="G2" s="74"/>
      <c r="H2" s="74"/>
      <c r="I2" s="74"/>
      <c r="J2" s="74"/>
    </row>
    <row r="3" spans="1:16" ht="12.75" customHeight="1">
      <c r="A3" s="370"/>
      <c r="B3" s="75"/>
      <c r="C3" s="76"/>
      <c r="D3" s="77"/>
      <c r="E3" s="78"/>
      <c r="F3" s="371"/>
      <c r="G3" s="74"/>
      <c r="H3" s="74"/>
      <c r="I3" s="74"/>
      <c r="J3" s="74"/>
    </row>
    <row r="4" spans="1:16" ht="15.75" customHeight="1">
      <c r="A4" s="372"/>
      <c r="B4" s="79"/>
      <c r="C4" s="80"/>
      <c r="D4" s="393"/>
      <c r="E4" s="567" t="s">
        <v>0</v>
      </c>
      <c r="F4" s="568"/>
      <c r="G4" s="74"/>
      <c r="H4" s="74"/>
      <c r="I4" s="74"/>
      <c r="J4" s="74"/>
    </row>
    <row r="5" spans="1:16" ht="15.75">
      <c r="A5" s="275"/>
      <c r="B5" s="81"/>
      <c r="C5" s="82"/>
      <c r="D5" s="83"/>
      <c r="E5" s="392" t="s">
        <v>324</v>
      </c>
      <c r="F5" s="373" t="s">
        <v>205</v>
      </c>
    </row>
    <row r="6" spans="1:16" ht="15.75">
      <c r="A6" s="275"/>
      <c r="B6" s="81"/>
      <c r="C6" s="82"/>
      <c r="D6" s="83"/>
      <c r="E6" s="97" t="str">
        <f>+gt!E6</f>
        <v>Bağımsız Denetimden Geçmiş</v>
      </c>
      <c r="F6" s="426" t="str">
        <f>+E6</f>
        <v>Bağımsız Denetimden Geçmiş</v>
      </c>
    </row>
    <row r="7" spans="1:16" ht="23.25" customHeight="1">
      <c r="A7" s="350"/>
      <c r="B7" s="84"/>
      <c r="C7" s="85"/>
      <c r="D7" s="86" t="s">
        <v>4</v>
      </c>
      <c r="E7" s="87" t="str">
        <f>+özkaynak!C46</f>
        <v>(01/01-31/12/2013)</v>
      </c>
      <c r="F7" s="298" t="str">
        <f>+özkaynak!C10</f>
        <v>(01/01-31/12/2012)</v>
      </c>
    </row>
    <row r="8" spans="1:16" ht="17.25" customHeight="1">
      <c r="A8" s="277"/>
      <c r="B8" s="101"/>
      <c r="C8" s="102"/>
      <c r="D8" s="103"/>
      <c r="E8" s="105"/>
      <c r="F8" s="374"/>
    </row>
    <row r="9" spans="1:16" ht="17.25" customHeight="1">
      <c r="A9" s="275"/>
      <c r="B9" s="89" t="s">
        <v>430</v>
      </c>
      <c r="C9" s="90" t="s">
        <v>431</v>
      </c>
      <c r="D9" s="104"/>
      <c r="E9" s="83"/>
      <c r="F9" s="375"/>
    </row>
    <row r="10" spans="1:16" ht="17.25" customHeight="1">
      <c r="A10" s="275"/>
      <c r="B10" s="89"/>
      <c r="C10" s="90"/>
      <c r="D10" s="104"/>
      <c r="E10" s="83"/>
      <c r="F10" s="375"/>
      <c r="G10" s="93"/>
    </row>
    <row r="11" spans="1:16" ht="17.25" customHeight="1">
      <c r="A11" s="275"/>
      <c r="B11" s="91" t="s">
        <v>327</v>
      </c>
      <c r="C11" s="92" t="s">
        <v>564</v>
      </c>
      <c r="D11" s="104"/>
      <c r="E11" s="99">
        <v>517051</v>
      </c>
      <c r="F11" s="503">
        <v>691653</v>
      </c>
      <c r="G11" s="93"/>
      <c r="J11" s="16"/>
      <c r="K11" s="16"/>
    </row>
    <row r="12" spans="1:16" ht="17.25" customHeight="1">
      <c r="A12" s="275"/>
      <c r="B12" s="89"/>
      <c r="C12" s="88"/>
      <c r="D12" s="104"/>
      <c r="E12" s="98"/>
      <c r="F12" s="504"/>
      <c r="G12" s="93"/>
    </row>
    <row r="13" spans="1:16" ht="17.25" customHeight="1">
      <c r="A13" s="275"/>
      <c r="B13" s="94" t="s">
        <v>432</v>
      </c>
      <c r="C13" s="88" t="s">
        <v>562</v>
      </c>
      <c r="D13" s="104"/>
      <c r="E13" s="98">
        <v>1527782</v>
      </c>
      <c r="F13" s="504">
        <v>1720288</v>
      </c>
      <c r="G13" s="16"/>
      <c r="H13" s="16"/>
      <c r="J13" s="16"/>
      <c r="K13" s="16"/>
      <c r="P13" s="16"/>
    </row>
    <row r="14" spans="1:16" ht="17.25" customHeight="1">
      <c r="A14" s="275"/>
      <c r="B14" s="94" t="s">
        <v>433</v>
      </c>
      <c r="C14" s="88" t="s">
        <v>563</v>
      </c>
      <c r="D14" s="104"/>
      <c r="E14" s="98">
        <v>-829904</v>
      </c>
      <c r="F14" s="504">
        <v>-790598</v>
      </c>
      <c r="G14" s="16"/>
      <c r="H14" s="16"/>
      <c r="J14" s="16"/>
      <c r="K14" s="16"/>
      <c r="P14" s="16"/>
    </row>
    <row r="15" spans="1:16" ht="17.25" customHeight="1">
      <c r="A15" s="275"/>
      <c r="B15" s="94" t="s">
        <v>434</v>
      </c>
      <c r="C15" s="88" t="s">
        <v>435</v>
      </c>
      <c r="D15" s="104"/>
      <c r="E15" s="98">
        <v>3376</v>
      </c>
      <c r="F15" s="504">
        <v>3376</v>
      </c>
      <c r="H15" s="16"/>
      <c r="J15" s="16"/>
      <c r="K15" s="16"/>
    </row>
    <row r="16" spans="1:16" ht="17.25" customHeight="1">
      <c r="A16" s="275"/>
      <c r="B16" s="94" t="s">
        <v>436</v>
      </c>
      <c r="C16" s="88" t="s">
        <v>349</v>
      </c>
      <c r="D16" s="104"/>
      <c r="E16" s="98">
        <v>384108</v>
      </c>
      <c r="F16" s="504">
        <v>358736</v>
      </c>
      <c r="H16" s="16"/>
      <c r="J16" s="16"/>
      <c r="K16" s="16"/>
    </row>
    <row r="17" spans="1:16" ht="17.25" customHeight="1">
      <c r="A17" s="275"/>
      <c r="B17" s="94" t="s">
        <v>437</v>
      </c>
      <c r="C17" s="88" t="s">
        <v>438</v>
      </c>
      <c r="D17" s="104"/>
      <c r="E17" s="98">
        <v>92706</v>
      </c>
      <c r="F17" s="504">
        <v>180321</v>
      </c>
      <c r="G17" s="16"/>
      <c r="H17" s="16"/>
      <c r="J17" s="16"/>
      <c r="K17" s="16"/>
      <c r="P17" s="16"/>
    </row>
    <row r="18" spans="1:16" ht="17.25" customHeight="1">
      <c r="A18" s="275"/>
      <c r="B18" s="94" t="s">
        <v>439</v>
      </c>
      <c r="C18" s="88" t="s">
        <v>440</v>
      </c>
      <c r="D18" s="104"/>
      <c r="E18" s="98">
        <v>338527</v>
      </c>
      <c r="F18" s="504">
        <v>14127</v>
      </c>
      <c r="H18" s="16"/>
      <c r="J18" s="16"/>
      <c r="K18" s="16"/>
    </row>
    <row r="19" spans="1:16" ht="17.25" customHeight="1">
      <c r="A19" s="275"/>
      <c r="B19" s="94" t="s">
        <v>441</v>
      </c>
      <c r="C19" s="88" t="s">
        <v>442</v>
      </c>
      <c r="D19" s="104"/>
      <c r="E19" s="98">
        <v>-364312</v>
      </c>
      <c r="F19" s="504">
        <v>-317086</v>
      </c>
      <c r="H19" s="16"/>
      <c r="J19" s="16"/>
      <c r="K19" s="16"/>
    </row>
    <row r="20" spans="1:16" ht="17.25" customHeight="1">
      <c r="A20" s="275"/>
      <c r="B20" s="94" t="s">
        <v>443</v>
      </c>
      <c r="C20" s="88" t="s">
        <v>444</v>
      </c>
      <c r="D20" s="104"/>
      <c r="E20" s="98">
        <v>-78824</v>
      </c>
      <c r="F20" s="504">
        <v>-70858</v>
      </c>
      <c r="H20" s="16"/>
      <c r="J20" s="16"/>
      <c r="K20" s="16"/>
    </row>
    <row r="21" spans="1:16" ht="17.25" customHeight="1">
      <c r="A21" s="275"/>
      <c r="B21" s="94" t="s">
        <v>445</v>
      </c>
      <c r="C21" s="88" t="s">
        <v>89</v>
      </c>
      <c r="D21" s="104"/>
      <c r="E21" s="98">
        <v>-556408</v>
      </c>
      <c r="F21" s="504">
        <v>-406653</v>
      </c>
      <c r="G21" s="16"/>
      <c r="H21" s="16"/>
      <c r="I21" s="16"/>
      <c r="J21" s="16"/>
      <c r="K21" s="16"/>
    </row>
    <row r="22" spans="1:16" ht="17.25" customHeight="1">
      <c r="A22" s="275"/>
      <c r="B22" s="81"/>
      <c r="C22" s="88"/>
      <c r="D22" s="104"/>
      <c r="E22" s="98"/>
      <c r="F22" s="504"/>
      <c r="G22" s="93"/>
      <c r="J22" s="16"/>
      <c r="K22" s="16"/>
      <c r="P22" s="93"/>
    </row>
    <row r="23" spans="1:16" ht="17.25" customHeight="1">
      <c r="A23" s="275"/>
      <c r="B23" s="91" t="s">
        <v>135</v>
      </c>
      <c r="C23" s="92" t="s">
        <v>446</v>
      </c>
      <c r="D23" s="104"/>
      <c r="E23" s="99">
        <v>-697907</v>
      </c>
      <c r="F23" s="503">
        <v>-333300</v>
      </c>
      <c r="G23" s="93"/>
      <c r="J23" s="16"/>
      <c r="K23" s="16"/>
      <c r="P23" s="93"/>
    </row>
    <row r="24" spans="1:16" ht="17.25" customHeight="1">
      <c r="A24" s="275"/>
      <c r="B24" s="81"/>
      <c r="C24" s="88"/>
      <c r="D24" s="104"/>
      <c r="E24" s="98"/>
      <c r="F24" s="504"/>
      <c r="G24" s="93"/>
      <c r="J24" s="16"/>
      <c r="K24" s="16"/>
      <c r="P24" s="93"/>
    </row>
    <row r="25" spans="1:16" ht="17.25" customHeight="1">
      <c r="A25" s="275"/>
      <c r="B25" s="94" t="s">
        <v>447</v>
      </c>
      <c r="C25" s="88" t="s">
        <v>448</v>
      </c>
      <c r="D25" s="104"/>
      <c r="E25" s="98">
        <v>0</v>
      </c>
      <c r="F25" s="504" t="s">
        <v>663</v>
      </c>
      <c r="G25" s="16"/>
      <c r="J25" s="16"/>
      <c r="K25" s="16"/>
    </row>
    <row r="26" spans="1:16" ht="17.25" customHeight="1">
      <c r="A26" s="275"/>
      <c r="B26" s="94" t="s">
        <v>449</v>
      </c>
      <c r="C26" s="18" t="s">
        <v>450</v>
      </c>
      <c r="D26" s="104"/>
      <c r="E26" s="98">
        <v>0</v>
      </c>
      <c r="F26" s="504" t="s">
        <v>663</v>
      </c>
      <c r="G26" s="16"/>
      <c r="J26" s="16"/>
      <c r="K26" s="16"/>
    </row>
    <row r="27" spans="1:16" ht="17.25" customHeight="1">
      <c r="A27" s="275"/>
      <c r="B27" s="94" t="s">
        <v>451</v>
      </c>
      <c r="C27" s="88" t="s">
        <v>452</v>
      </c>
      <c r="D27" s="104"/>
      <c r="E27" s="98">
        <v>-1468264</v>
      </c>
      <c r="F27" s="504">
        <v>-803670</v>
      </c>
      <c r="G27" s="16"/>
      <c r="J27" s="16"/>
      <c r="K27" s="16"/>
    </row>
    <row r="28" spans="1:16" ht="17.25" customHeight="1">
      <c r="A28" s="275"/>
      <c r="B28" s="94" t="s">
        <v>453</v>
      </c>
      <c r="C28" s="88" t="s">
        <v>454</v>
      </c>
      <c r="D28" s="104"/>
      <c r="E28" s="98">
        <v>-4543606</v>
      </c>
      <c r="F28" s="504">
        <v>-3944961</v>
      </c>
      <c r="G28" s="16"/>
      <c r="J28" s="16"/>
      <c r="K28" s="16"/>
    </row>
    <row r="29" spans="1:16" ht="17.25" customHeight="1">
      <c r="A29" s="275"/>
      <c r="B29" s="94" t="s">
        <v>455</v>
      </c>
      <c r="C29" s="88" t="s">
        <v>456</v>
      </c>
      <c r="D29" s="104"/>
      <c r="E29" s="98">
        <v>204327</v>
      </c>
      <c r="F29" s="504">
        <v>92273</v>
      </c>
      <c r="G29" s="16"/>
      <c r="J29" s="16"/>
      <c r="K29" s="16"/>
      <c r="P29" s="16"/>
    </row>
    <row r="30" spans="1:16" ht="17.25" customHeight="1">
      <c r="A30" s="275"/>
      <c r="B30" s="94" t="s">
        <v>457</v>
      </c>
      <c r="C30" s="88" t="s">
        <v>458</v>
      </c>
      <c r="D30" s="104"/>
      <c r="E30" s="98">
        <v>335963</v>
      </c>
      <c r="F30" s="504">
        <v>-21759</v>
      </c>
      <c r="G30" s="16"/>
      <c r="J30" s="16"/>
      <c r="K30" s="16"/>
    </row>
    <row r="31" spans="1:16" ht="17.25" customHeight="1">
      <c r="A31" s="275"/>
      <c r="B31" s="94" t="s">
        <v>459</v>
      </c>
      <c r="C31" s="88" t="s">
        <v>460</v>
      </c>
      <c r="D31" s="104"/>
      <c r="E31" s="98">
        <v>1709306</v>
      </c>
      <c r="F31" s="504">
        <v>3607239</v>
      </c>
      <c r="G31" s="16"/>
      <c r="J31" s="16"/>
      <c r="K31" s="16"/>
    </row>
    <row r="32" spans="1:16" ht="17.25" customHeight="1">
      <c r="A32" s="275"/>
      <c r="B32" s="94" t="s">
        <v>461</v>
      </c>
      <c r="C32" s="88" t="s">
        <v>462</v>
      </c>
      <c r="D32" s="104"/>
      <c r="E32" s="98">
        <v>2228662</v>
      </c>
      <c r="F32" s="504">
        <v>530598</v>
      </c>
      <c r="G32" s="16"/>
      <c r="J32" s="16"/>
      <c r="K32" s="16"/>
    </row>
    <row r="33" spans="1:16" ht="17.25" customHeight="1">
      <c r="A33" s="275"/>
      <c r="B33" s="94" t="s">
        <v>463</v>
      </c>
      <c r="C33" s="88" t="s">
        <v>464</v>
      </c>
      <c r="D33" s="104"/>
      <c r="E33" s="98">
        <v>0</v>
      </c>
      <c r="F33" s="504" t="s">
        <v>663</v>
      </c>
      <c r="G33" s="16"/>
      <c r="J33" s="16"/>
      <c r="K33" s="16"/>
    </row>
    <row r="34" spans="1:16" ht="17.25" customHeight="1">
      <c r="A34" s="275"/>
      <c r="B34" s="94" t="s">
        <v>465</v>
      </c>
      <c r="C34" s="88" t="s">
        <v>466</v>
      </c>
      <c r="D34" s="104"/>
      <c r="E34" s="98">
        <v>835705</v>
      </c>
      <c r="F34" s="504">
        <v>206980</v>
      </c>
      <c r="G34" s="16"/>
      <c r="J34" s="16"/>
      <c r="K34" s="16"/>
      <c r="P34" s="93"/>
    </row>
    <row r="35" spans="1:16" ht="17.25" customHeight="1">
      <c r="A35" s="275"/>
      <c r="B35" s="89"/>
      <c r="C35" s="88"/>
      <c r="D35" s="81"/>
      <c r="E35" s="100"/>
      <c r="F35" s="504"/>
      <c r="G35" s="93"/>
      <c r="J35" s="16"/>
      <c r="K35" s="16"/>
      <c r="P35" s="93"/>
    </row>
    <row r="36" spans="1:16" ht="17.25" customHeight="1">
      <c r="A36" s="275"/>
      <c r="B36" s="89" t="s">
        <v>8</v>
      </c>
      <c r="C36" s="92" t="s">
        <v>467</v>
      </c>
      <c r="D36" s="104"/>
      <c r="E36" s="99">
        <v>-180856</v>
      </c>
      <c r="F36" s="503">
        <v>358353</v>
      </c>
      <c r="G36" s="93"/>
      <c r="J36" s="16"/>
      <c r="K36" s="16"/>
      <c r="P36" s="93"/>
    </row>
    <row r="37" spans="1:16" ht="17.25" customHeight="1">
      <c r="A37" s="275"/>
      <c r="B37" s="89"/>
      <c r="C37" s="88"/>
      <c r="D37" s="81"/>
      <c r="E37" s="100"/>
      <c r="F37" s="504"/>
      <c r="G37" s="93"/>
      <c r="J37" s="16"/>
      <c r="K37" s="16"/>
      <c r="P37" s="93"/>
    </row>
    <row r="38" spans="1:16" ht="17.25" customHeight="1">
      <c r="A38" s="275"/>
      <c r="B38" s="89" t="s">
        <v>468</v>
      </c>
      <c r="C38" s="90" t="s">
        <v>469</v>
      </c>
      <c r="D38" s="81"/>
      <c r="E38" s="100"/>
      <c r="F38" s="504"/>
      <c r="G38" s="93"/>
      <c r="J38" s="16"/>
      <c r="K38" s="16"/>
      <c r="P38" s="93"/>
    </row>
    <row r="39" spans="1:16" ht="17.25" customHeight="1">
      <c r="A39" s="275"/>
      <c r="B39" s="81"/>
      <c r="C39" s="88"/>
      <c r="D39" s="81"/>
      <c r="E39" s="100"/>
      <c r="F39" s="504"/>
      <c r="G39" s="93"/>
      <c r="J39" s="16"/>
      <c r="K39" s="16"/>
      <c r="P39" s="93"/>
    </row>
    <row r="40" spans="1:16" ht="17.25" customHeight="1">
      <c r="A40" s="275"/>
      <c r="B40" s="89" t="s">
        <v>11</v>
      </c>
      <c r="C40" s="92" t="s">
        <v>470</v>
      </c>
      <c r="D40" s="104"/>
      <c r="E40" s="99">
        <v>-461305</v>
      </c>
      <c r="F40" s="503">
        <v>16149</v>
      </c>
      <c r="J40" s="16"/>
      <c r="K40" s="16"/>
    </row>
    <row r="41" spans="1:16" ht="17.25" customHeight="1">
      <c r="A41" s="275"/>
      <c r="B41" s="81"/>
      <c r="C41" s="88"/>
      <c r="D41" s="81"/>
      <c r="E41" s="100"/>
      <c r="F41" s="504"/>
      <c r="J41" s="16"/>
      <c r="K41" s="16"/>
    </row>
    <row r="42" spans="1:16" ht="17.25" customHeight="1">
      <c r="A42" s="275"/>
      <c r="B42" s="95" t="s">
        <v>14</v>
      </c>
      <c r="C42" s="88" t="s">
        <v>565</v>
      </c>
      <c r="D42" s="104" t="s">
        <v>581</v>
      </c>
      <c r="E42" s="98">
        <v>-44433</v>
      </c>
      <c r="F42" s="504">
        <v>-26806</v>
      </c>
      <c r="J42" s="16"/>
      <c r="K42" s="16"/>
    </row>
    <row r="43" spans="1:16" ht="17.25" customHeight="1">
      <c r="A43" s="275"/>
      <c r="B43" s="95" t="s">
        <v>22</v>
      </c>
      <c r="C43" s="88" t="s">
        <v>566</v>
      </c>
      <c r="D43" s="104" t="s">
        <v>581</v>
      </c>
      <c r="E43" s="98">
        <v>0</v>
      </c>
      <c r="F43" s="504" t="s">
        <v>663</v>
      </c>
      <c r="J43" s="16"/>
      <c r="K43" s="16"/>
    </row>
    <row r="44" spans="1:16" ht="17.25" customHeight="1">
      <c r="A44" s="275"/>
      <c r="B44" s="95" t="s">
        <v>27</v>
      </c>
      <c r="C44" s="88" t="s">
        <v>471</v>
      </c>
      <c r="D44" s="104" t="s">
        <v>582</v>
      </c>
      <c r="E44" s="98">
        <v>-84461</v>
      </c>
      <c r="F44" s="504">
        <v>-61533</v>
      </c>
      <c r="H44" s="16"/>
      <c r="I44" s="16"/>
      <c r="J44" s="16"/>
      <c r="K44" s="16"/>
    </row>
    <row r="45" spans="1:16" ht="17.25" customHeight="1">
      <c r="A45" s="275"/>
      <c r="B45" s="95" t="s">
        <v>345</v>
      </c>
      <c r="C45" s="88" t="s">
        <v>472</v>
      </c>
      <c r="D45" s="104" t="s">
        <v>582</v>
      </c>
      <c r="E45" s="98">
        <v>72930</v>
      </c>
      <c r="F45" s="504">
        <v>24740</v>
      </c>
      <c r="J45" s="16"/>
      <c r="K45" s="16"/>
    </row>
    <row r="46" spans="1:16" ht="17.25" customHeight="1">
      <c r="A46" s="275"/>
      <c r="B46" s="95" t="s">
        <v>346</v>
      </c>
      <c r="C46" s="88" t="s">
        <v>473</v>
      </c>
      <c r="D46" s="104"/>
      <c r="E46" s="98">
        <v>-831290</v>
      </c>
      <c r="F46" s="504">
        <v>-365319</v>
      </c>
      <c r="J46" s="16"/>
      <c r="K46" s="16"/>
    </row>
    <row r="47" spans="1:16" ht="17.25" customHeight="1">
      <c r="A47" s="275"/>
      <c r="B47" s="95" t="s">
        <v>474</v>
      </c>
      <c r="C47" s="88" t="s">
        <v>475</v>
      </c>
      <c r="D47" s="104"/>
      <c r="E47" s="98">
        <v>430312</v>
      </c>
      <c r="F47" s="504">
        <v>375000</v>
      </c>
      <c r="J47" s="16"/>
      <c r="K47" s="16"/>
    </row>
    <row r="48" spans="1:16" ht="17.25" customHeight="1">
      <c r="A48" s="275"/>
      <c r="B48" s="95" t="s">
        <v>476</v>
      </c>
      <c r="C48" s="88" t="s">
        <v>477</v>
      </c>
      <c r="D48" s="104"/>
      <c r="E48" s="98">
        <v>0</v>
      </c>
      <c r="F48" s="504" t="s">
        <v>663</v>
      </c>
      <c r="J48" s="16"/>
      <c r="K48" s="16"/>
    </row>
    <row r="49" spans="1:11" ht="17.25" customHeight="1">
      <c r="A49" s="275"/>
      <c r="B49" s="95" t="s">
        <v>478</v>
      </c>
      <c r="C49" s="88" t="s">
        <v>479</v>
      </c>
      <c r="D49" s="104"/>
      <c r="E49" s="98">
        <v>0</v>
      </c>
      <c r="F49" s="504">
        <v>77000</v>
      </c>
      <c r="J49" s="16"/>
      <c r="K49" s="16"/>
    </row>
    <row r="50" spans="1:11" ht="17.25" customHeight="1">
      <c r="A50" s="275"/>
      <c r="B50" s="95" t="s">
        <v>480</v>
      </c>
      <c r="C50" s="88" t="s">
        <v>89</v>
      </c>
      <c r="D50" s="104" t="s">
        <v>583</v>
      </c>
      <c r="E50" s="98">
        <v>-4363</v>
      </c>
      <c r="F50" s="504">
        <v>-6933</v>
      </c>
      <c r="J50" s="16"/>
      <c r="K50" s="16"/>
    </row>
    <row r="51" spans="1:11" ht="17.25" customHeight="1">
      <c r="A51" s="275"/>
      <c r="B51" s="81"/>
      <c r="C51" s="88"/>
      <c r="D51" s="104"/>
      <c r="E51" s="98"/>
      <c r="F51" s="504"/>
      <c r="J51" s="16"/>
      <c r="K51" s="16"/>
    </row>
    <row r="52" spans="1:11" ht="17.25" customHeight="1">
      <c r="A52" s="275"/>
      <c r="B52" s="89" t="s">
        <v>481</v>
      </c>
      <c r="C52" s="90" t="s">
        <v>482</v>
      </c>
      <c r="D52" s="104"/>
      <c r="E52" s="98"/>
      <c r="F52" s="504"/>
      <c r="J52" s="16"/>
      <c r="K52" s="16"/>
    </row>
    <row r="53" spans="1:11" ht="17.25" customHeight="1">
      <c r="A53" s="275"/>
      <c r="B53" s="81"/>
      <c r="C53" s="88"/>
      <c r="D53" s="104"/>
      <c r="E53" s="98"/>
      <c r="F53" s="504"/>
      <c r="J53" s="16"/>
      <c r="K53" s="16"/>
    </row>
    <row r="54" spans="1:11" ht="17.25" customHeight="1">
      <c r="A54" s="275"/>
      <c r="B54" s="89" t="s">
        <v>28</v>
      </c>
      <c r="C54" s="92" t="s">
        <v>483</v>
      </c>
      <c r="D54" s="104"/>
      <c r="E54" s="99">
        <v>533575</v>
      </c>
      <c r="F54" s="503" t="s">
        <v>663</v>
      </c>
      <c r="J54" s="16"/>
      <c r="K54" s="16"/>
    </row>
    <row r="55" spans="1:11" ht="17.25" customHeight="1">
      <c r="A55" s="275"/>
      <c r="B55" s="89"/>
      <c r="C55" s="88"/>
      <c r="D55" s="104"/>
      <c r="E55" s="98"/>
      <c r="F55" s="504"/>
      <c r="J55" s="16"/>
      <c r="K55" s="16"/>
    </row>
    <row r="56" spans="1:11" ht="17.25" customHeight="1">
      <c r="A56" s="275"/>
      <c r="B56" s="95" t="s">
        <v>484</v>
      </c>
      <c r="C56" s="88" t="s">
        <v>485</v>
      </c>
      <c r="D56" s="104"/>
      <c r="E56" s="98">
        <v>533575</v>
      </c>
      <c r="F56" s="504" t="s">
        <v>663</v>
      </c>
      <c r="J56" s="16"/>
      <c r="K56" s="16"/>
    </row>
    <row r="57" spans="1:11" ht="17.25" customHeight="1">
      <c r="A57" s="275"/>
      <c r="B57" s="95" t="s">
        <v>486</v>
      </c>
      <c r="C57" s="88" t="s">
        <v>487</v>
      </c>
      <c r="D57" s="104"/>
      <c r="E57" s="98">
        <v>0</v>
      </c>
      <c r="F57" s="504" t="s">
        <v>663</v>
      </c>
      <c r="J57" s="16"/>
      <c r="K57" s="16"/>
    </row>
    <row r="58" spans="1:11" ht="17.25" customHeight="1">
      <c r="A58" s="275"/>
      <c r="B58" s="95" t="s">
        <v>488</v>
      </c>
      <c r="C58" s="88" t="s">
        <v>499</v>
      </c>
      <c r="D58" s="104"/>
      <c r="E58" s="98">
        <v>0</v>
      </c>
      <c r="F58" s="504" t="s">
        <v>663</v>
      </c>
      <c r="J58" s="16"/>
      <c r="K58" s="16"/>
    </row>
    <row r="59" spans="1:11" ht="17.25" customHeight="1">
      <c r="A59" s="275"/>
      <c r="B59" s="95" t="s">
        <v>489</v>
      </c>
      <c r="C59" s="88" t="s">
        <v>580</v>
      </c>
      <c r="D59" s="104"/>
      <c r="E59" s="98">
        <v>0</v>
      </c>
      <c r="F59" s="504" t="s">
        <v>663</v>
      </c>
      <c r="J59" s="16"/>
      <c r="K59" s="16"/>
    </row>
    <row r="60" spans="1:11" ht="17.25" customHeight="1">
      <c r="A60" s="275"/>
      <c r="B60" s="95" t="s">
        <v>490</v>
      </c>
      <c r="C60" s="88" t="s">
        <v>491</v>
      </c>
      <c r="D60" s="104"/>
      <c r="E60" s="98">
        <v>0</v>
      </c>
      <c r="F60" s="504" t="s">
        <v>663</v>
      </c>
      <c r="J60" s="16"/>
      <c r="K60" s="16"/>
    </row>
    <row r="61" spans="1:11" ht="17.25" customHeight="1">
      <c r="A61" s="275"/>
      <c r="B61" s="95" t="s">
        <v>492</v>
      </c>
      <c r="C61" s="88" t="s">
        <v>89</v>
      </c>
      <c r="D61" s="104"/>
      <c r="E61" s="98"/>
      <c r="F61" s="504" t="s">
        <v>663</v>
      </c>
      <c r="J61" s="16"/>
      <c r="K61" s="16"/>
    </row>
    <row r="62" spans="1:11" ht="17.25" customHeight="1">
      <c r="A62" s="275"/>
      <c r="B62" s="91"/>
      <c r="C62" s="88"/>
      <c r="D62" s="104"/>
      <c r="E62" s="98"/>
      <c r="F62" s="504"/>
      <c r="J62" s="16"/>
      <c r="K62" s="16"/>
    </row>
    <row r="63" spans="1:11" ht="17.25" customHeight="1">
      <c r="A63" s="275"/>
      <c r="B63" s="89" t="s">
        <v>31</v>
      </c>
      <c r="C63" s="92" t="s">
        <v>493</v>
      </c>
      <c r="D63" s="104"/>
      <c r="E63" s="99">
        <v>-212058</v>
      </c>
      <c r="F63" s="503">
        <v>-108330</v>
      </c>
      <c r="J63" s="16"/>
      <c r="K63" s="16"/>
    </row>
    <row r="64" spans="1:11" ht="17.25" customHeight="1">
      <c r="A64" s="275"/>
      <c r="B64" s="81"/>
      <c r="C64" s="88"/>
      <c r="D64" s="81"/>
      <c r="E64" s="100"/>
      <c r="F64" s="504"/>
      <c r="J64" s="16"/>
      <c r="K64" s="16"/>
    </row>
    <row r="65" spans="1:11" ht="17.25" customHeight="1">
      <c r="A65" s="275"/>
      <c r="B65" s="89" t="s">
        <v>33</v>
      </c>
      <c r="C65" s="92" t="s">
        <v>494</v>
      </c>
      <c r="D65" s="104"/>
      <c r="E65" s="99">
        <v>-320644</v>
      </c>
      <c r="F65" s="503">
        <v>266172</v>
      </c>
      <c r="I65" s="16"/>
      <c r="J65" s="16"/>
      <c r="K65" s="16"/>
    </row>
    <row r="66" spans="1:11" ht="17.25" customHeight="1">
      <c r="A66" s="275"/>
      <c r="B66" s="89"/>
      <c r="C66" s="90"/>
      <c r="D66" s="104"/>
      <c r="E66" s="98"/>
      <c r="F66" s="504"/>
      <c r="J66" s="16"/>
      <c r="K66" s="16"/>
    </row>
    <row r="67" spans="1:11" ht="17.25" customHeight="1">
      <c r="A67" s="275"/>
      <c r="B67" s="89" t="s">
        <v>40</v>
      </c>
      <c r="C67" s="92" t="s">
        <v>496</v>
      </c>
      <c r="D67" s="14" t="s">
        <v>10</v>
      </c>
      <c r="E67" s="99">
        <v>935255</v>
      </c>
      <c r="F67" s="503">
        <v>669083</v>
      </c>
      <c r="J67" s="16"/>
      <c r="K67" s="16"/>
    </row>
    <row r="68" spans="1:11" ht="17.25" customHeight="1">
      <c r="A68" s="275"/>
      <c r="B68" s="89"/>
      <c r="C68" s="82"/>
      <c r="D68" s="104"/>
      <c r="E68" s="98"/>
      <c r="F68" s="504"/>
      <c r="J68" s="16"/>
      <c r="K68" s="16"/>
    </row>
    <row r="69" spans="1:11" ht="17.25" customHeight="1">
      <c r="A69" s="275"/>
      <c r="B69" s="89" t="s">
        <v>52</v>
      </c>
      <c r="C69" s="92" t="s">
        <v>495</v>
      </c>
      <c r="D69" s="14" t="s">
        <v>10</v>
      </c>
      <c r="E69" s="99">
        <v>614611</v>
      </c>
      <c r="F69" s="503">
        <v>935255</v>
      </c>
      <c r="J69" s="16"/>
      <c r="K69" s="16"/>
    </row>
    <row r="70" spans="1:11" ht="17.25" customHeight="1">
      <c r="A70" s="376"/>
      <c r="B70" s="377"/>
      <c r="C70" s="378"/>
      <c r="D70" s="379"/>
      <c r="E70" s="380"/>
      <c r="F70" s="381"/>
    </row>
    <row r="71" spans="1:11" ht="15.75">
      <c r="C71" s="385"/>
      <c r="D71" s="96"/>
    </row>
    <row r="72" spans="1:11" ht="15.75">
      <c r="D72" s="96"/>
      <c r="E72" s="16"/>
    </row>
    <row r="78" spans="1:11" ht="15.75">
      <c r="D78" s="96"/>
    </row>
    <row r="79" spans="1:11" ht="15.75">
      <c r="D79" s="96"/>
    </row>
    <row r="80" spans="1:11" ht="15.75">
      <c r="D80" s="96"/>
    </row>
    <row r="81" spans="4:4" ht="15.75">
      <c r="D81" s="96"/>
    </row>
    <row r="82" spans="4:4" ht="15.75">
      <c r="D82" s="96"/>
    </row>
    <row r="83" spans="4:4" ht="15.75">
      <c r="D83" s="96"/>
    </row>
    <row r="84" spans="4:4" ht="15.75">
      <c r="D84" s="96"/>
    </row>
    <row r="85" spans="4:4" ht="15.75">
      <c r="D85" s="96"/>
    </row>
    <row r="86" spans="4:4" ht="15.75">
      <c r="D86" s="96"/>
    </row>
    <row r="87" spans="4:4" ht="15.75">
      <c r="D87" s="96"/>
    </row>
    <row r="88" spans="4:4" ht="15.75">
      <c r="D88" s="96"/>
    </row>
    <row r="89" spans="4:4" ht="15.75">
      <c r="D89" s="96"/>
    </row>
    <row r="90" spans="4:4" ht="15.75">
      <c r="D90" s="96"/>
    </row>
    <row r="91" spans="4:4" ht="15.75">
      <c r="D91" s="96"/>
    </row>
    <row r="92" spans="4:4" ht="15.75">
      <c r="D92" s="96"/>
    </row>
    <row r="93" spans="4:4" ht="15.75">
      <c r="D93" s="96"/>
    </row>
    <row r="94" spans="4:4" ht="15.75">
      <c r="D94" s="96"/>
    </row>
    <row r="95" spans="4:4" ht="15.75">
      <c r="D95" s="96"/>
    </row>
    <row r="96" spans="4:4" ht="15.75">
      <c r="D96" s="96"/>
    </row>
    <row r="97" spans="4:4" ht="15.75">
      <c r="D97" s="96"/>
    </row>
    <row r="98" spans="4:4" ht="15.75">
      <c r="D98" s="96"/>
    </row>
    <row r="99" spans="4:4" ht="15.75">
      <c r="D99" s="96"/>
    </row>
    <row r="100" spans="4:4" ht="15.75">
      <c r="D100" s="96"/>
    </row>
    <row r="101" spans="4:4" ht="15.75">
      <c r="D101" s="96"/>
    </row>
    <row r="102" spans="4:4" ht="15.75">
      <c r="D102" s="96"/>
    </row>
    <row r="103" spans="4:4" ht="15.75">
      <c r="D103" s="96"/>
    </row>
    <row r="104" spans="4:4" ht="15.75">
      <c r="D104" s="96"/>
    </row>
    <row r="105" spans="4:4" ht="15.75">
      <c r="D105" s="96"/>
    </row>
    <row r="106" spans="4:4" ht="15.75">
      <c r="D106" s="96"/>
    </row>
    <row r="107" spans="4:4" ht="15.75">
      <c r="D107" s="96"/>
    </row>
    <row r="108" spans="4:4" ht="15.75">
      <c r="D108" s="96"/>
    </row>
    <row r="109" spans="4:4" ht="15.75">
      <c r="D109" s="96"/>
    </row>
    <row r="110" spans="4:4" ht="15.75">
      <c r="D110" s="96"/>
    </row>
    <row r="111" spans="4:4" ht="15.75">
      <c r="D111" s="96"/>
    </row>
    <row r="112" spans="4:4" ht="15.75">
      <c r="D112" s="96"/>
    </row>
    <row r="113" spans="4:4" ht="15.75">
      <c r="D113" s="96"/>
    </row>
    <row r="114" spans="4:4" ht="15.75">
      <c r="D114" s="96"/>
    </row>
    <row r="115" spans="4:4" ht="15.75">
      <c r="D115" s="96"/>
    </row>
    <row r="116" spans="4:4" ht="15.75">
      <c r="D116" s="96"/>
    </row>
    <row r="117" spans="4:4" ht="15.75">
      <c r="D117" s="96"/>
    </row>
    <row r="118" spans="4:4" ht="15.75">
      <c r="D118" s="96"/>
    </row>
  </sheetData>
  <mergeCells count="2">
    <mergeCell ref="A2:F2"/>
    <mergeCell ref="E4:F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2:F101"/>
  <sheetViews>
    <sheetView view="pageBreakPreview" zoomScale="60" workbookViewId="0">
      <selection activeCell="D10" sqref="D10"/>
    </sheetView>
  </sheetViews>
  <sheetFormatPr defaultRowHeight="18" customHeight="1"/>
  <cols>
    <col min="1" max="1" width="2.7109375" style="498" customWidth="1"/>
    <col min="2" max="2" width="6.28515625" style="499" customWidth="1"/>
    <col min="3" max="3" width="90" style="500" customWidth="1"/>
    <col min="4" max="4" width="33.140625" style="498" customWidth="1"/>
    <col min="5" max="5" width="37" style="498" customWidth="1"/>
    <col min="6" max="6" width="11" style="436" bestFit="1" customWidth="1"/>
    <col min="7" max="16384" width="9.140625" style="436"/>
  </cols>
  <sheetData>
    <row r="2" spans="1:6" ht="29.25" customHeight="1">
      <c r="A2" s="569" t="s">
        <v>589</v>
      </c>
      <c r="B2" s="570"/>
      <c r="C2" s="570"/>
      <c r="D2" s="570"/>
      <c r="E2" s="571"/>
    </row>
    <row r="3" spans="1:6" ht="15.75" customHeight="1">
      <c r="A3" s="437"/>
      <c r="B3" s="438"/>
      <c r="C3" s="439"/>
      <c r="D3" s="440" t="s">
        <v>590</v>
      </c>
      <c r="E3" s="441" t="s">
        <v>397</v>
      </c>
    </row>
    <row r="4" spans="1:6" ht="15.75" customHeight="1">
      <c r="A4" s="442"/>
      <c r="B4" s="443"/>
      <c r="C4" s="444"/>
      <c r="D4" s="445" t="s">
        <v>324</v>
      </c>
      <c r="E4" s="446" t="s">
        <v>205</v>
      </c>
    </row>
    <row r="5" spans="1:6" ht="15" customHeight="1">
      <c r="A5" s="442"/>
      <c r="B5" s="443"/>
      <c r="C5" s="447"/>
      <c r="D5" s="448" t="s">
        <v>130</v>
      </c>
      <c r="E5" s="449" t="s">
        <v>130</v>
      </c>
    </row>
    <row r="6" spans="1:6" ht="15.75">
      <c r="A6" s="450"/>
      <c r="B6" s="451"/>
      <c r="C6" s="452"/>
      <c r="D6" s="453" t="s">
        <v>662</v>
      </c>
      <c r="E6" s="454" t="s">
        <v>588</v>
      </c>
    </row>
    <row r="7" spans="1:6" ht="18" customHeight="1">
      <c r="A7" s="442"/>
      <c r="B7" s="443"/>
      <c r="C7" s="455"/>
      <c r="D7" s="456"/>
      <c r="E7" s="457"/>
    </row>
    <row r="8" spans="1:6" s="461" customFormat="1" ht="18" customHeight="1">
      <c r="A8" s="442"/>
      <c r="B8" s="443" t="s">
        <v>591</v>
      </c>
      <c r="C8" s="458" t="s">
        <v>592</v>
      </c>
      <c r="D8" s="459"/>
      <c r="E8" s="460"/>
    </row>
    <row r="9" spans="1:6" s="461" customFormat="1" ht="18" customHeight="1">
      <c r="A9" s="442"/>
      <c r="B9" s="443"/>
      <c r="C9" s="458"/>
      <c r="D9" s="459"/>
      <c r="E9" s="462"/>
    </row>
    <row r="10" spans="1:6" s="461" customFormat="1" ht="18" customHeight="1">
      <c r="A10" s="442"/>
      <c r="B10" s="463" t="s">
        <v>327</v>
      </c>
      <c r="C10" s="464" t="s">
        <v>593</v>
      </c>
      <c r="D10" s="502">
        <v>213104</v>
      </c>
      <c r="E10" s="501">
        <v>245441</v>
      </c>
    </row>
    <row r="11" spans="1:6" s="461" customFormat="1" ht="18" customHeight="1">
      <c r="A11" s="442"/>
      <c r="B11" s="463" t="s">
        <v>135</v>
      </c>
      <c r="C11" s="464" t="s">
        <v>594</v>
      </c>
      <c r="D11" s="465">
        <v>-32500</v>
      </c>
      <c r="E11" s="466">
        <v>-55049</v>
      </c>
    </row>
    <row r="12" spans="1:6" s="461" customFormat="1" ht="18" customHeight="1">
      <c r="A12" s="442"/>
      <c r="B12" s="463" t="s">
        <v>447</v>
      </c>
      <c r="C12" s="464" t="s">
        <v>595</v>
      </c>
      <c r="D12" s="465">
        <v>-44021</v>
      </c>
      <c r="E12" s="466">
        <v>-57361</v>
      </c>
    </row>
    <row r="13" spans="1:6" s="461" customFormat="1" ht="18" customHeight="1">
      <c r="A13" s="442"/>
      <c r="B13" s="463" t="s">
        <v>449</v>
      </c>
      <c r="C13" s="464" t="s">
        <v>596</v>
      </c>
      <c r="D13" s="465">
        <v>0</v>
      </c>
      <c r="E13" s="466">
        <v>0</v>
      </c>
    </row>
    <row r="14" spans="1:6" s="461" customFormat="1" ht="18" customHeight="1">
      <c r="A14" s="442"/>
      <c r="B14" s="463" t="s">
        <v>451</v>
      </c>
      <c r="C14" s="464" t="s">
        <v>597</v>
      </c>
      <c r="D14" s="465">
        <v>11521</v>
      </c>
      <c r="E14" s="466">
        <v>2312</v>
      </c>
      <c r="F14" s="467"/>
    </row>
    <row r="15" spans="1:6" s="461" customFormat="1" ht="18" customHeight="1">
      <c r="A15" s="442"/>
      <c r="B15" s="468"/>
      <c r="C15" s="464"/>
      <c r="D15" s="469"/>
      <c r="E15" s="470"/>
    </row>
    <row r="16" spans="1:6" s="461" customFormat="1" ht="18" customHeight="1">
      <c r="A16" s="442"/>
      <c r="B16" s="443" t="s">
        <v>430</v>
      </c>
      <c r="C16" s="471" t="s">
        <v>598</v>
      </c>
      <c r="D16" s="472">
        <v>180604</v>
      </c>
      <c r="E16" s="473">
        <v>190392</v>
      </c>
      <c r="F16" s="467"/>
    </row>
    <row r="17" spans="1:6" s="461" customFormat="1" ht="18" customHeight="1">
      <c r="A17" s="442"/>
      <c r="B17" s="443"/>
      <c r="C17" s="458"/>
      <c r="D17" s="469"/>
      <c r="E17" s="470"/>
    </row>
    <row r="18" spans="1:6" s="461" customFormat="1" ht="18" customHeight="1">
      <c r="A18" s="442"/>
      <c r="B18" s="463" t="s">
        <v>329</v>
      </c>
      <c r="C18" s="464" t="s">
        <v>599</v>
      </c>
      <c r="D18" s="474">
        <v>0</v>
      </c>
      <c r="E18" s="466">
        <v>0</v>
      </c>
    </row>
    <row r="19" spans="1:6" s="461" customFormat="1" ht="18" customHeight="1">
      <c r="A19" s="442"/>
      <c r="B19" s="463" t="s">
        <v>331</v>
      </c>
      <c r="C19" s="464" t="s">
        <v>600</v>
      </c>
      <c r="D19" s="474">
        <v>0</v>
      </c>
      <c r="E19" s="466">
        <v>9519.6</v>
      </c>
      <c r="F19" s="467"/>
    </row>
    <row r="20" spans="1:6" s="461" customFormat="1" ht="18" customHeight="1">
      <c r="A20" s="442"/>
      <c r="B20" s="463" t="s">
        <v>333</v>
      </c>
      <c r="C20" s="475" t="s">
        <v>601</v>
      </c>
      <c r="D20" s="474">
        <v>0</v>
      </c>
      <c r="E20" s="466">
        <v>0</v>
      </c>
    </row>
    <row r="21" spans="1:6" s="461" customFormat="1" ht="18" customHeight="1">
      <c r="A21" s="442"/>
      <c r="B21" s="443"/>
      <c r="C21" s="476"/>
      <c r="D21" s="477"/>
      <c r="E21" s="460"/>
    </row>
    <row r="22" spans="1:6" s="461" customFormat="1" ht="18" customHeight="1">
      <c r="A22" s="442"/>
      <c r="B22" s="443" t="s">
        <v>468</v>
      </c>
      <c r="C22" s="458" t="s">
        <v>602</v>
      </c>
      <c r="D22" s="472">
        <v>180604</v>
      </c>
      <c r="E22" s="473">
        <v>180872.4</v>
      </c>
      <c r="F22" s="478"/>
    </row>
    <row r="23" spans="1:6" s="461" customFormat="1" ht="18" customHeight="1">
      <c r="A23" s="442"/>
      <c r="B23" s="443"/>
      <c r="C23" s="458"/>
      <c r="D23" s="459"/>
      <c r="E23" s="460"/>
    </row>
    <row r="24" spans="1:6" s="461" customFormat="1" ht="18" customHeight="1">
      <c r="A24" s="442"/>
      <c r="B24" s="463" t="s">
        <v>603</v>
      </c>
      <c r="C24" s="464" t="s">
        <v>604</v>
      </c>
      <c r="D24" s="474">
        <v>0</v>
      </c>
      <c r="E24" s="466">
        <v>0</v>
      </c>
    </row>
    <row r="25" spans="1:6" s="461" customFormat="1" ht="18" customHeight="1">
      <c r="A25" s="442"/>
      <c r="B25" s="463" t="s">
        <v>605</v>
      </c>
      <c r="C25" s="464" t="s">
        <v>606</v>
      </c>
      <c r="D25" s="474">
        <v>0</v>
      </c>
      <c r="E25" s="466">
        <v>0</v>
      </c>
    </row>
    <row r="26" spans="1:6" s="461" customFormat="1" ht="18" customHeight="1">
      <c r="A26" s="442"/>
      <c r="B26" s="463" t="s">
        <v>607</v>
      </c>
      <c r="C26" s="464" t="s">
        <v>608</v>
      </c>
      <c r="D26" s="474">
        <v>0</v>
      </c>
      <c r="E26" s="466">
        <v>0</v>
      </c>
    </row>
    <row r="27" spans="1:6" s="461" customFormat="1" ht="18" customHeight="1">
      <c r="A27" s="442"/>
      <c r="B27" s="463" t="s">
        <v>609</v>
      </c>
      <c r="C27" s="464" t="s">
        <v>610</v>
      </c>
      <c r="D27" s="474">
        <v>0</v>
      </c>
      <c r="E27" s="466">
        <v>0</v>
      </c>
    </row>
    <row r="28" spans="1:6" s="461" customFormat="1" ht="18" customHeight="1">
      <c r="A28" s="442"/>
      <c r="B28" s="463" t="s">
        <v>611</v>
      </c>
      <c r="C28" s="464" t="s">
        <v>612</v>
      </c>
      <c r="D28" s="474">
        <v>0</v>
      </c>
      <c r="E28" s="466">
        <v>0</v>
      </c>
    </row>
    <row r="29" spans="1:6" s="461" customFormat="1" ht="18" customHeight="1">
      <c r="A29" s="442"/>
      <c r="B29" s="463" t="s">
        <v>613</v>
      </c>
      <c r="C29" s="464" t="s">
        <v>614</v>
      </c>
      <c r="D29" s="474">
        <v>0</v>
      </c>
      <c r="E29" s="466">
        <v>0</v>
      </c>
    </row>
    <row r="30" spans="1:6" s="461" customFormat="1" ht="18" customHeight="1">
      <c r="A30" s="442"/>
      <c r="B30" s="463" t="s">
        <v>615</v>
      </c>
      <c r="C30" s="464" t="s">
        <v>616</v>
      </c>
      <c r="D30" s="474">
        <v>0</v>
      </c>
      <c r="E30" s="466">
        <v>0</v>
      </c>
    </row>
    <row r="31" spans="1:6" s="461" customFormat="1" ht="18" customHeight="1">
      <c r="A31" s="442"/>
      <c r="B31" s="463" t="s">
        <v>617</v>
      </c>
      <c r="C31" s="464" t="s">
        <v>618</v>
      </c>
      <c r="D31" s="474">
        <v>0</v>
      </c>
      <c r="E31" s="466">
        <v>0</v>
      </c>
    </row>
    <row r="32" spans="1:6" s="461" customFormat="1" ht="18" customHeight="1">
      <c r="A32" s="442"/>
      <c r="B32" s="463" t="s">
        <v>619</v>
      </c>
      <c r="C32" s="464" t="s">
        <v>620</v>
      </c>
      <c r="D32" s="474">
        <v>0</v>
      </c>
      <c r="E32" s="466">
        <v>0</v>
      </c>
    </row>
    <row r="33" spans="1:5" s="461" customFormat="1" ht="18" customHeight="1">
      <c r="A33" s="442"/>
      <c r="B33" s="463" t="s">
        <v>621</v>
      </c>
      <c r="C33" s="464" t="s">
        <v>606</v>
      </c>
      <c r="D33" s="474">
        <v>0</v>
      </c>
      <c r="E33" s="466">
        <v>0</v>
      </c>
    </row>
    <row r="34" spans="1:5" s="461" customFormat="1" ht="18" customHeight="1">
      <c r="A34" s="442"/>
      <c r="B34" s="463" t="s">
        <v>622</v>
      </c>
      <c r="C34" s="464" t="s">
        <v>608</v>
      </c>
      <c r="D34" s="474">
        <v>0</v>
      </c>
      <c r="E34" s="466">
        <v>0</v>
      </c>
    </row>
    <row r="35" spans="1:5" s="461" customFormat="1" ht="18" customHeight="1">
      <c r="A35" s="442"/>
      <c r="B35" s="463" t="s">
        <v>623</v>
      </c>
      <c r="C35" s="464" t="s">
        <v>610</v>
      </c>
      <c r="D35" s="474">
        <v>0</v>
      </c>
      <c r="E35" s="466">
        <v>0</v>
      </c>
    </row>
    <row r="36" spans="1:5" s="461" customFormat="1" ht="18" customHeight="1">
      <c r="A36" s="442"/>
      <c r="B36" s="463" t="s">
        <v>624</v>
      </c>
      <c r="C36" s="464" t="s">
        <v>612</v>
      </c>
      <c r="D36" s="474">
        <v>0</v>
      </c>
      <c r="E36" s="466">
        <v>0</v>
      </c>
    </row>
    <row r="37" spans="1:5" s="461" customFormat="1" ht="18" customHeight="1">
      <c r="A37" s="442"/>
      <c r="B37" s="463" t="s">
        <v>625</v>
      </c>
      <c r="C37" s="464" t="s">
        <v>614</v>
      </c>
      <c r="D37" s="474">
        <v>0</v>
      </c>
      <c r="E37" s="466">
        <v>0</v>
      </c>
    </row>
    <row r="38" spans="1:5" s="461" customFormat="1" ht="18" customHeight="1">
      <c r="A38" s="442"/>
      <c r="B38" s="463" t="s">
        <v>626</v>
      </c>
      <c r="C38" s="464" t="s">
        <v>627</v>
      </c>
      <c r="D38" s="474">
        <v>0</v>
      </c>
      <c r="E38" s="466">
        <v>0</v>
      </c>
    </row>
    <row r="39" spans="1:5" s="461" customFormat="1" ht="18" customHeight="1">
      <c r="A39" s="442"/>
      <c r="B39" s="463" t="s">
        <v>628</v>
      </c>
      <c r="C39" s="464" t="s">
        <v>629</v>
      </c>
      <c r="D39" s="474">
        <v>0</v>
      </c>
      <c r="E39" s="466">
        <v>0</v>
      </c>
    </row>
    <row r="40" spans="1:5" s="461" customFormat="1" ht="18" customHeight="1">
      <c r="A40" s="442"/>
      <c r="B40" s="463" t="s">
        <v>630</v>
      </c>
      <c r="C40" s="464" t="s">
        <v>631</v>
      </c>
      <c r="D40" s="474">
        <v>0</v>
      </c>
      <c r="E40" s="466">
        <v>155872.4</v>
      </c>
    </row>
    <row r="41" spans="1:5" s="461" customFormat="1" ht="18" customHeight="1">
      <c r="A41" s="442"/>
      <c r="B41" s="463" t="s">
        <v>632</v>
      </c>
      <c r="C41" s="464" t="s">
        <v>633</v>
      </c>
      <c r="D41" s="474">
        <v>0</v>
      </c>
      <c r="E41" s="466">
        <v>25000</v>
      </c>
    </row>
    <row r="42" spans="1:5" s="461" customFormat="1" ht="18" customHeight="1">
      <c r="A42" s="442"/>
      <c r="B42" s="463" t="s">
        <v>634</v>
      </c>
      <c r="C42" s="475" t="s">
        <v>635</v>
      </c>
      <c r="D42" s="474">
        <v>0</v>
      </c>
      <c r="E42" s="466">
        <v>0</v>
      </c>
    </row>
    <row r="43" spans="1:5" s="461" customFormat="1" ht="18" customHeight="1">
      <c r="A43" s="442"/>
      <c r="B43" s="443"/>
      <c r="C43" s="475"/>
      <c r="D43" s="459"/>
      <c r="E43" s="460"/>
    </row>
    <row r="44" spans="1:5" s="461" customFormat="1" ht="18" customHeight="1">
      <c r="A44" s="442"/>
      <c r="B44" s="443" t="s">
        <v>11</v>
      </c>
      <c r="C44" s="458" t="s">
        <v>636</v>
      </c>
      <c r="D44" s="479"/>
      <c r="E44" s="480"/>
    </row>
    <row r="45" spans="1:5" s="461" customFormat="1" ht="18" customHeight="1">
      <c r="A45" s="442"/>
      <c r="B45" s="443"/>
      <c r="C45" s="458"/>
      <c r="D45" s="479"/>
      <c r="E45" s="480"/>
    </row>
    <row r="46" spans="1:5" s="461" customFormat="1" ht="18" customHeight="1">
      <c r="A46" s="442"/>
      <c r="B46" s="463" t="s">
        <v>14</v>
      </c>
      <c r="C46" s="475" t="s">
        <v>637</v>
      </c>
      <c r="D46" s="474">
        <v>0</v>
      </c>
      <c r="E46" s="466">
        <v>0</v>
      </c>
    </row>
    <row r="47" spans="1:5" s="461" customFormat="1" ht="18" customHeight="1">
      <c r="A47" s="442"/>
      <c r="B47" s="463" t="s">
        <v>22</v>
      </c>
      <c r="C47" s="481" t="s">
        <v>638</v>
      </c>
      <c r="D47" s="474">
        <v>0</v>
      </c>
      <c r="E47" s="466">
        <v>0</v>
      </c>
    </row>
    <row r="48" spans="1:5" s="461" customFormat="1" ht="18" customHeight="1">
      <c r="A48" s="442"/>
      <c r="B48" s="463" t="s">
        <v>27</v>
      </c>
      <c r="C48" s="464" t="s">
        <v>639</v>
      </c>
      <c r="D48" s="474">
        <v>0</v>
      </c>
      <c r="E48" s="466">
        <v>0</v>
      </c>
    </row>
    <row r="49" spans="1:5" s="461" customFormat="1" ht="18" customHeight="1">
      <c r="A49" s="442"/>
      <c r="B49" s="463" t="s">
        <v>640</v>
      </c>
      <c r="C49" s="464" t="s">
        <v>606</v>
      </c>
      <c r="D49" s="474">
        <v>0</v>
      </c>
      <c r="E49" s="466">
        <v>0</v>
      </c>
    </row>
    <row r="50" spans="1:5" s="461" customFormat="1" ht="18" customHeight="1">
      <c r="A50" s="442"/>
      <c r="B50" s="463" t="s">
        <v>641</v>
      </c>
      <c r="C50" s="464" t="s">
        <v>608</v>
      </c>
      <c r="D50" s="474">
        <v>0</v>
      </c>
      <c r="E50" s="466">
        <v>0</v>
      </c>
    </row>
    <row r="51" spans="1:5" s="461" customFormat="1" ht="18" customHeight="1">
      <c r="A51" s="442"/>
      <c r="B51" s="463" t="s">
        <v>642</v>
      </c>
      <c r="C51" s="464" t="s">
        <v>610</v>
      </c>
      <c r="D51" s="474">
        <v>0</v>
      </c>
      <c r="E51" s="466">
        <v>0</v>
      </c>
    </row>
    <row r="52" spans="1:5" s="461" customFormat="1" ht="18" customHeight="1">
      <c r="A52" s="442"/>
      <c r="B52" s="463" t="s">
        <v>643</v>
      </c>
      <c r="C52" s="464" t="s">
        <v>612</v>
      </c>
      <c r="D52" s="474">
        <v>0</v>
      </c>
      <c r="E52" s="466">
        <v>0</v>
      </c>
    </row>
    <row r="53" spans="1:5" s="461" customFormat="1" ht="18" customHeight="1">
      <c r="A53" s="442"/>
      <c r="B53" s="463" t="s">
        <v>644</v>
      </c>
      <c r="C53" s="464" t="s">
        <v>614</v>
      </c>
      <c r="D53" s="474">
        <v>0</v>
      </c>
      <c r="E53" s="466">
        <v>0</v>
      </c>
    </row>
    <row r="54" spans="1:5" s="461" customFormat="1" ht="18" customHeight="1">
      <c r="A54" s="442"/>
      <c r="B54" s="463" t="s">
        <v>345</v>
      </c>
      <c r="C54" s="464" t="s">
        <v>645</v>
      </c>
      <c r="D54" s="474">
        <v>0</v>
      </c>
      <c r="E54" s="466">
        <v>0</v>
      </c>
    </row>
    <row r="55" spans="1:5" s="461" customFormat="1" ht="18" customHeight="1">
      <c r="A55" s="442"/>
      <c r="B55" s="463" t="s">
        <v>346</v>
      </c>
      <c r="C55" s="464" t="s">
        <v>646</v>
      </c>
      <c r="D55" s="474">
        <v>0</v>
      </c>
      <c r="E55" s="466">
        <v>0</v>
      </c>
    </row>
    <row r="56" spans="1:5" s="461" customFormat="1" ht="18" customHeight="1">
      <c r="A56" s="442"/>
      <c r="B56" s="468"/>
      <c r="C56" s="464"/>
      <c r="D56" s="482"/>
      <c r="E56" s="470"/>
    </row>
    <row r="57" spans="1:5" s="461" customFormat="1" ht="18" customHeight="1">
      <c r="A57" s="442"/>
      <c r="B57" s="443" t="s">
        <v>647</v>
      </c>
      <c r="C57" s="458" t="s">
        <v>648</v>
      </c>
      <c r="D57" s="479"/>
      <c r="E57" s="480"/>
    </row>
    <row r="58" spans="1:5" s="461" customFormat="1" ht="18" customHeight="1">
      <c r="A58" s="442"/>
      <c r="B58" s="443"/>
      <c r="C58" s="458"/>
      <c r="D58" s="479"/>
      <c r="E58" s="480"/>
    </row>
    <row r="59" spans="1:5" s="461" customFormat="1" ht="18" customHeight="1">
      <c r="A59" s="442"/>
      <c r="B59" s="463" t="s">
        <v>484</v>
      </c>
      <c r="C59" s="464" t="s">
        <v>649</v>
      </c>
      <c r="D59" s="483">
        <v>0.20067111111111111</v>
      </c>
      <c r="E59" s="484">
        <v>0.21154666666666666</v>
      </c>
    </row>
    <row r="60" spans="1:5" s="461" customFormat="1" ht="18" customHeight="1">
      <c r="A60" s="442"/>
      <c r="B60" s="463" t="s">
        <v>486</v>
      </c>
      <c r="C60" s="464" t="s">
        <v>650</v>
      </c>
      <c r="D60" s="474">
        <v>20.06711111111111</v>
      </c>
      <c r="E60" s="485">
        <v>21.154666666666667</v>
      </c>
    </row>
    <row r="61" spans="1:5" s="461" customFormat="1" ht="18" customHeight="1">
      <c r="A61" s="442"/>
      <c r="B61" s="463" t="s">
        <v>488</v>
      </c>
      <c r="C61" s="464" t="s">
        <v>651</v>
      </c>
      <c r="D61" s="474">
        <v>0</v>
      </c>
      <c r="E61" s="486">
        <v>0</v>
      </c>
    </row>
    <row r="62" spans="1:5" s="461" customFormat="1" ht="18" customHeight="1">
      <c r="A62" s="442"/>
      <c r="B62" s="463" t="s">
        <v>489</v>
      </c>
      <c r="C62" s="464" t="s">
        <v>652</v>
      </c>
      <c r="D62" s="474">
        <v>0</v>
      </c>
      <c r="E62" s="486">
        <v>0</v>
      </c>
    </row>
    <row r="63" spans="1:5" s="461" customFormat="1" ht="15.75">
      <c r="A63" s="442"/>
      <c r="B63" s="443"/>
      <c r="C63" s="464"/>
      <c r="D63" s="482"/>
      <c r="E63" s="470"/>
    </row>
    <row r="64" spans="1:5" s="461" customFormat="1" ht="18" customHeight="1">
      <c r="A64" s="442"/>
      <c r="B64" s="443" t="s">
        <v>653</v>
      </c>
      <c r="C64" s="458" t="s">
        <v>654</v>
      </c>
      <c r="D64" s="487"/>
      <c r="E64" s="488"/>
    </row>
    <row r="65" spans="1:5" s="461" customFormat="1" ht="18" customHeight="1">
      <c r="A65" s="442"/>
      <c r="B65" s="443"/>
      <c r="C65" s="458"/>
      <c r="D65" s="479"/>
      <c r="E65" s="480"/>
    </row>
    <row r="66" spans="1:5" s="461" customFormat="1" ht="18" customHeight="1">
      <c r="A66" s="442"/>
      <c r="B66" s="463" t="s">
        <v>655</v>
      </c>
      <c r="C66" s="464" t="s">
        <v>649</v>
      </c>
      <c r="D66" s="474">
        <v>0</v>
      </c>
      <c r="E66" s="489">
        <v>0</v>
      </c>
    </row>
    <row r="67" spans="1:5" s="461" customFormat="1" ht="18" customHeight="1">
      <c r="A67" s="442"/>
      <c r="B67" s="463" t="s">
        <v>353</v>
      </c>
      <c r="C67" s="464" t="s">
        <v>650</v>
      </c>
      <c r="D67" s="474">
        <v>0</v>
      </c>
      <c r="E67" s="489">
        <v>0</v>
      </c>
    </row>
    <row r="68" spans="1:5" s="461" customFormat="1" ht="18" customHeight="1">
      <c r="A68" s="442"/>
      <c r="B68" s="463" t="s">
        <v>656</v>
      </c>
      <c r="C68" s="464" t="s">
        <v>651</v>
      </c>
      <c r="D68" s="474">
        <v>0</v>
      </c>
      <c r="E68" s="489">
        <v>0</v>
      </c>
    </row>
    <row r="69" spans="1:5" s="461" customFormat="1" ht="18" customHeight="1">
      <c r="A69" s="490"/>
      <c r="B69" s="491" t="s">
        <v>657</v>
      </c>
      <c r="C69" s="492" t="s">
        <v>652</v>
      </c>
      <c r="D69" s="493">
        <v>0</v>
      </c>
      <c r="E69" s="494">
        <v>0</v>
      </c>
    </row>
    <row r="70" spans="1:5" s="461" customFormat="1" ht="18" customHeight="1">
      <c r="A70" s="495"/>
      <c r="B70" s="443"/>
      <c r="C70" s="385" t="s">
        <v>658</v>
      </c>
      <c r="D70" s="495"/>
      <c r="E70" s="495"/>
    </row>
    <row r="71" spans="1:5" ht="18" customHeight="1">
      <c r="A71" s="495"/>
      <c r="B71" s="443"/>
      <c r="C71" s="385" t="s">
        <v>659</v>
      </c>
      <c r="D71" s="495"/>
      <c r="E71" s="495"/>
    </row>
    <row r="72" spans="1:5" ht="18" customHeight="1">
      <c r="A72" s="495"/>
      <c r="B72" s="443"/>
      <c r="C72" s="496"/>
      <c r="D72" s="495"/>
      <c r="E72" s="495"/>
    </row>
    <row r="73" spans="1:5" ht="18" customHeight="1">
      <c r="A73" s="495"/>
      <c r="B73" s="443"/>
      <c r="C73" s="497"/>
      <c r="D73" s="495"/>
      <c r="E73" s="495"/>
    </row>
    <row r="74" spans="1:5" ht="18" customHeight="1">
      <c r="A74" s="495"/>
      <c r="B74" s="443"/>
      <c r="C74" s="497"/>
      <c r="D74" s="495"/>
      <c r="E74" s="495"/>
    </row>
    <row r="75" spans="1:5" ht="18" customHeight="1">
      <c r="A75" s="495"/>
      <c r="B75" s="443"/>
      <c r="C75" s="497"/>
      <c r="D75" s="495"/>
      <c r="E75" s="495"/>
    </row>
    <row r="76" spans="1:5" ht="18" customHeight="1">
      <c r="A76" s="495"/>
      <c r="B76" s="443"/>
      <c r="C76" s="497"/>
      <c r="D76" s="495"/>
      <c r="E76" s="495"/>
    </row>
    <row r="77" spans="1:5" ht="18" customHeight="1">
      <c r="A77" s="495"/>
      <c r="B77" s="443"/>
      <c r="C77" s="497"/>
      <c r="D77" s="495"/>
      <c r="E77" s="495"/>
    </row>
    <row r="78" spans="1:5" ht="18" customHeight="1">
      <c r="A78" s="495"/>
      <c r="B78" s="443"/>
      <c r="C78" s="497"/>
      <c r="D78" s="495"/>
      <c r="E78" s="495"/>
    </row>
    <row r="79" spans="1:5" ht="18" customHeight="1">
      <c r="A79" s="495"/>
      <c r="B79" s="443"/>
      <c r="C79" s="497"/>
      <c r="D79" s="495"/>
      <c r="E79" s="495"/>
    </row>
    <row r="80" spans="1:5" ht="18" customHeight="1">
      <c r="A80" s="495"/>
      <c r="B80" s="443"/>
      <c r="C80" s="497"/>
      <c r="D80" s="495"/>
      <c r="E80" s="495"/>
    </row>
    <row r="81" spans="1:5" ht="18" customHeight="1">
      <c r="A81" s="495"/>
      <c r="B81" s="443"/>
      <c r="C81" s="497"/>
      <c r="D81" s="495"/>
      <c r="E81" s="495"/>
    </row>
    <row r="82" spans="1:5" ht="18" customHeight="1">
      <c r="A82" s="495"/>
      <c r="B82" s="443"/>
      <c r="C82" s="497"/>
      <c r="D82" s="495"/>
      <c r="E82" s="495"/>
    </row>
    <row r="83" spans="1:5" ht="18" customHeight="1">
      <c r="A83" s="495"/>
      <c r="B83" s="443"/>
      <c r="C83" s="497"/>
      <c r="D83" s="495"/>
      <c r="E83" s="495"/>
    </row>
    <row r="84" spans="1:5" ht="18" customHeight="1">
      <c r="A84" s="495"/>
      <c r="B84" s="443"/>
      <c r="C84" s="497"/>
      <c r="D84" s="495"/>
      <c r="E84" s="495"/>
    </row>
    <row r="85" spans="1:5" ht="18" customHeight="1">
      <c r="A85" s="495"/>
      <c r="B85" s="443"/>
      <c r="C85" s="497"/>
      <c r="D85" s="495"/>
      <c r="E85" s="495"/>
    </row>
    <row r="86" spans="1:5" ht="18" customHeight="1">
      <c r="A86" s="495"/>
      <c r="B86" s="443"/>
      <c r="C86" s="497"/>
      <c r="D86" s="495"/>
      <c r="E86" s="495"/>
    </row>
    <row r="87" spans="1:5" ht="18" customHeight="1">
      <c r="A87" s="495"/>
      <c r="B87" s="443"/>
      <c r="C87" s="497"/>
      <c r="D87" s="495"/>
      <c r="E87" s="495"/>
    </row>
    <row r="88" spans="1:5" ht="18" customHeight="1">
      <c r="A88" s="495"/>
      <c r="B88" s="443"/>
      <c r="C88" s="497"/>
      <c r="D88" s="495"/>
      <c r="E88" s="495"/>
    </row>
    <row r="89" spans="1:5" ht="18" customHeight="1">
      <c r="A89" s="495"/>
      <c r="B89" s="443"/>
      <c r="C89" s="497"/>
      <c r="D89" s="495"/>
      <c r="E89" s="495"/>
    </row>
    <row r="90" spans="1:5" ht="18" customHeight="1">
      <c r="A90" s="495"/>
      <c r="B90" s="443"/>
      <c r="C90" s="497"/>
      <c r="D90" s="495"/>
      <c r="E90" s="495"/>
    </row>
    <row r="91" spans="1:5" ht="18" customHeight="1">
      <c r="A91" s="495"/>
      <c r="B91" s="443"/>
      <c r="C91" s="497"/>
      <c r="D91" s="495"/>
      <c r="E91" s="495"/>
    </row>
    <row r="92" spans="1:5" ht="18" customHeight="1">
      <c r="A92" s="495"/>
      <c r="B92" s="443"/>
      <c r="C92" s="497"/>
      <c r="D92" s="495"/>
      <c r="E92" s="495"/>
    </row>
    <row r="93" spans="1:5" ht="18" customHeight="1">
      <c r="A93" s="495"/>
      <c r="B93" s="443"/>
      <c r="C93" s="497"/>
      <c r="D93" s="495"/>
      <c r="E93" s="495"/>
    </row>
    <row r="94" spans="1:5" ht="18" customHeight="1">
      <c r="A94" s="495"/>
      <c r="B94" s="443"/>
      <c r="C94" s="497"/>
      <c r="D94" s="495"/>
      <c r="E94" s="495"/>
    </row>
    <row r="95" spans="1:5" ht="18" customHeight="1">
      <c r="A95" s="495"/>
      <c r="B95" s="443"/>
      <c r="C95" s="497"/>
      <c r="D95" s="495"/>
      <c r="E95" s="495"/>
    </row>
    <row r="96" spans="1:5" ht="18" customHeight="1">
      <c r="A96" s="495"/>
      <c r="B96" s="443"/>
      <c r="C96" s="497"/>
      <c r="D96" s="495"/>
      <c r="E96" s="495"/>
    </row>
    <row r="97" spans="1:5" ht="18" customHeight="1">
      <c r="A97" s="495"/>
      <c r="B97" s="443"/>
      <c r="C97" s="497"/>
      <c r="D97" s="495"/>
      <c r="E97" s="495"/>
    </row>
    <row r="98" spans="1:5" ht="18" customHeight="1">
      <c r="A98" s="495"/>
      <c r="B98" s="443"/>
      <c r="C98" s="497"/>
      <c r="D98" s="495"/>
      <c r="E98" s="495"/>
    </row>
    <row r="99" spans="1:5" ht="18" customHeight="1">
      <c r="A99" s="495"/>
      <c r="B99" s="443"/>
      <c r="C99" s="497"/>
      <c r="D99" s="495"/>
      <c r="E99" s="495"/>
    </row>
    <row r="100" spans="1:5" ht="18" customHeight="1">
      <c r="A100" s="495"/>
      <c r="B100" s="443"/>
      <c r="C100" s="497"/>
      <c r="D100" s="495"/>
      <c r="E100" s="495"/>
    </row>
    <row r="101" spans="1:5" ht="18" customHeight="1">
      <c r="A101" s="495"/>
      <c r="B101" s="443"/>
      <c r="C101" s="497"/>
      <c r="D101" s="495"/>
      <c r="E101" s="495"/>
    </row>
  </sheetData>
  <mergeCells count="1">
    <mergeCell ref="A2:E2"/>
  </mergeCells>
  <printOptions horizontalCentered="1"/>
  <pageMargins left="0" right="0" top="0.98425196850393704" bottom="0.98425196850393704" header="0.51181102362204722" footer="0.51181102362204722"/>
  <pageSetup paperSize="9" scale="47" orientation="portrait" horizontalDpi="200" verticalDpi="200" r:id="rId1"/>
  <headerFooter alignWithMargins="0">
    <oddFooter>&amp;CEkteki dipnotlar bu finansal tabloların tamamlayıcısıdır.10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8</vt:i4>
      </vt:variant>
    </vt:vector>
  </HeadingPairs>
  <TitlesOfParts>
    <vt:vector size="16" baseType="lpstr">
      <vt:lpstr>FORMSRK</vt:lpstr>
      <vt:lpstr>p</vt:lpstr>
      <vt:lpstr>nh</vt:lpstr>
      <vt:lpstr>gt</vt:lpstr>
      <vt:lpstr>ogg</vt:lpstr>
      <vt:lpstr>özkaynak</vt:lpstr>
      <vt:lpstr>nat</vt:lpstr>
      <vt:lpstr>kdt</vt:lpstr>
      <vt:lpstr>FORMSRK!Yazdırma_Alanı</vt:lpstr>
      <vt:lpstr>gt!Yazdırma_Alanı</vt:lpstr>
      <vt:lpstr>kdt!Yazdırma_Alanı</vt:lpstr>
      <vt:lpstr>nat!Yazdırma_Alanı</vt:lpstr>
      <vt:lpstr>nh!Yazdırma_Alanı</vt:lpstr>
      <vt:lpstr>ogg!Yazdırma_Alanı</vt:lpstr>
      <vt:lpstr>özkaynak!Yazdırma_Alanı</vt:lpstr>
      <vt:lpstr>p!Yazdırma_Alanı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7717etap</cp:lastModifiedBy>
  <cp:lastPrinted>2013-03-04T16:02:35Z</cp:lastPrinted>
  <dcterms:created xsi:type="dcterms:W3CDTF">2009-04-25T15:03:21Z</dcterms:created>
  <dcterms:modified xsi:type="dcterms:W3CDTF">2014-03-03T15:40:04Z</dcterms:modified>
</cp:coreProperties>
</file>