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B:\DENETIM_RAPORLAMA_VE_BILDIRIM_GOZETIM_SERVISI\DENETİM RAPORLAMA\2025\06\Denetim Raporları\Konsolide\BDDK-TCMB-TKBB\TKBB\"/>
    </mc:Choice>
  </mc:AlternateContent>
  <xr:revisionPtr revIDLastSave="0" documentId="13_ncr:1_{7C57BD9F-51AF-43EE-B750-FCBBD5A5B7A9}" xr6:coauthVersionLast="47" xr6:coauthVersionMax="47" xr10:uidLastSave="{00000000-0000-0000-0000-000000000000}"/>
  <bookViews>
    <workbookView xWindow="-120" yWindow="-120" windowWidth="29040" windowHeight="17520" tabRatio="752" activeTab="3" xr2:uid="{00000000-000D-0000-FFFF-FFFF00000000}"/>
  </bookViews>
  <sheets>
    <sheet name="Varlıklar" sheetId="1" r:id="rId1"/>
    <sheet name="Yükümlülükler" sheetId="2" r:id="rId2"/>
    <sheet name="Nazım Hesaplar Tablosu" sheetId="3" r:id="rId3"/>
    <sheet name="Gelir ve Gider Kalemleri" sheetId="4" r:id="rId4"/>
    <sheet name="Kar-Zarar ve Dğr. Kps. Glr. Tb." sheetId="5" r:id="rId5"/>
    <sheet name="Özkaynak Kalemlerindeki Dğş." sheetId="6" r:id="rId6"/>
    <sheet name="Nakit Akış Tablosu" sheetId="7" r:id="rId7"/>
  </sheets>
  <definedNames>
    <definedName name="OLE_LINK15" localSheetId="3">'Gelir ve Gider Kalemleri'!$A$1</definedName>
    <definedName name="OLE_LINK8" localSheetId="4">'Kar-Zarar ve Dğr. Kps. Glr. Tb.'!$D$16</definedName>
    <definedName name="OLE_LINK9" localSheetId="4">'Kar-Zarar ve Dğr. Kps. Glr. Tb.'!$D$11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3" l="1"/>
  <c r="C3" i="3"/>
  <c r="F3" i="2"/>
  <c r="C3" i="2"/>
</calcChain>
</file>

<file path=xl/sharedStrings.xml><?xml version="1.0" encoding="utf-8"?>
<sst xmlns="http://schemas.openxmlformats.org/spreadsheetml/2006/main" count="722" uniqueCount="504">
  <si>
    <t>BİN TÜRK LİRASI</t>
  </si>
  <si>
    <t>CARİ DÖNEM</t>
  </si>
  <si>
    <t>ÖNCEKİ DÖNEM</t>
  </si>
  <si>
    <t>VARLIKLAR</t>
  </si>
  <si>
    <t>TP</t>
  </si>
  <si>
    <t>YP</t>
  </si>
  <si>
    <t>Toplam</t>
  </si>
  <si>
    <t>I.</t>
  </si>
  <si>
    <t>FİNANSAL VARLIKLAR (Net)</t>
  </si>
  <si>
    <t>1.1</t>
  </si>
  <si>
    <t>Nakit ve Nakit Benzerleri</t>
  </si>
  <si>
    <t>1.1.1</t>
  </si>
  <si>
    <t>Nakit Değerler ve Merkez Bankası</t>
  </si>
  <si>
    <t>1.1.2</t>
  </si>
  <si>
    <t>Bankalar</t>
  </si>
  <si>
    <t>1.1.3</t>
  </si>
  <si>
    <t>Para Piyasalarından Alacaklar</t>
  </si>
  <si>
    <t>1.1.4</t>
  </si>
  <si>
    <t>Beklenen Zarar Karşılıkları (-)</t>
  </si>
  <si>
    <t>1.2</t>
  </si>
  <si>
    <t xml:space="preserve">Gerçeğe Uygun Değer Farkı Kâr Zarara Yansıtılan Finansal Varlıklar </t>
  </si>
  <si>
    <t>1.2.1</t>
  </si>
  <si>
    <t>Devlet Borçlanma Senetleri</t>
  </si>
  <si>
    <t>1.2.2</t>
  </si>
  <si>
    <t>Sermayede Payı Temsil Eden Menkul Değerler</t>
  </si>
  <si>
    <t>1.2.3</t>
  </si>
  <si>
    <t>Diğer Finansal Varlıklar</t>
  </si>
  <si>
    <t>1.3</t>
  </si>
  <si>
    <t>Gerçeğe Uygun Değer Farkı Diğer Kapsamlı Gelire Yansıtılan Finansal Varlıklar</t>
  </si>
  <si>
    <t>1.3.1</t>
  </si>
  <si>
    <t>1.3.2</t>
  </si>
  <si>
    <t>1.3.3</t>
  </si>
  <si>
    <t>1.4</t>
  </si>
  <si>
    <t>Türev Finansal Varlıklar</t>
  </si>
  <si>
    <t>1.4.1</t>
  </si>
  <si>
    <t>Türev Finansal Varlıkların Gerçeğe Uygun Değer Farkı Kar Zarara Yansıtılan Kısmı</t>
  </si>
  <si>
    <t>1.4.2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</si>
  <si>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</si>
  <si>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</si>
  <si>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</si>
  <si>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>2.1</t>
  </si>
  <si>
    <t xml:space="preserve">Krediler </t>
  </si>
  <si>
    <t>2.2</t>
  </si>
  <si>
    <t>Kiralama İşlemlerinden Alacaklar</t>
  </si>
  <si>
    <t>2.3</t>
  </si>
  <si>
    <t>İtfa Edilmiş Maliyeti ile Ölçülen Diğer Finansal Varlıklar</t>
  </si>
  <si>
    <t>2.3.1</t>
  </si>
  <si>
    <t>2.3.2</t>
  </si>
  <si>
    <t xml:space="preserve">2.4 </t>
  </si>
  <si>
    <t>III.</t>
  </si>
  <si>
    <t>SATIŞ AMAÇLI ELDE TUTULAN VE DURDURULAN FAALİYETLERE İLİŞKİN DURAN VARLIKLAR (Net)</t>
  </si>
  <si>
    <t>3.1</t>
  </si>
  <si>
    <t xml:space="preserve">Satış Amaçlı </t>
  </si>
  <si>
    <t>3.2</t>
  </si>
  <si>
    <t>Durdurulan Faaliyetlere İlişkin</t>
  </si>
  <si>
    <t>IV.</t>
  </si>
  <si>
    <t>ORTAKLIK YATIRIMLARI</t>
  </si>
  <si>
    <t>4.1</t>
  </si>
  <si>
    <t xml:space="preserve">İştirakler (Net)  </t>
  </si>
  <si>
    <t>4.1.1</t>
  </si>
  <si>
    <t>Özkaynak Yöntemine Göre Değerlenenler</t>
  </si>
  <si>
    <t>4.1.2</t>
  </si>
  <si>
    <t xml:space="preserve">Konsolide Edilmeyenler </t>
  </si>
  <si>
    <t>4.2</t>
  </si>
  <si>
    <t xml:space="preserve">Bağlı Ortaklıklar  (Net) </t>
  </si>
  <si>
    <t>4.2.1</t>
  </si>
  <si>
    <t>Konsolide Edilmeyen Mali Ortaklıklar</t>
  </si>
  <si>
    <t>4.2.2</t>
  </si>
  <si>
    <t>Konsolide Edilmeyen Mali Olmayan Ortaklıklar</t>
  </si>
  <si>
    <t>4.3</t>
  </si>
  <si>
    <t xml:space="preserve">Birlikte Kontrol Edilen Ortaklıklar (İş Ortaklıkları) (Net)  </t>
  </si>
  <si>
    <t>4.3.1</t>
  </si>
  <si>
    <t>4.3.2</t>
  </si>
  <si>
    <t>V.</t>
  </si>
  <si>
    <t xml:space="preserve">MADDİ DURAN VARLIKLAR (Net) </t>
  </si>
  <si>
    <t>VI.</t>
  </si>
  <si>
    <t>MADDİ OLMAYAN DURAN VARLIKLAR (Net)</t>
  </si>
  <si>
    <t>6.1</t>
  </si>
  <si>
    <t>Şerefiye</t>
  </si>
  <si>
    <t>6.2</t>
  </si>
  <si>
    <t>Diğer</t>
  </si>
  <si>
    <t>VII.</t>
  </si>
  <si>
    <t>YATIRIM AMAÇLI GAYRİMENKULLER (Net)</t>
  </si>
  <si>
    <t>VIII.</t>
  </si>
  <si>
    <t>CARİ VERGİ VARLIĞI</t>
  </si>
  <si>
    <t>IX.</t>
  </si>
  <si>
    <t xml:space="preserve">ERTELENMİŞ VERGİ VARLIĞI </t>
  </si>
  <si>
    <t>X.</t>
  </si>
  <si>
    <t xml:space="preserve">DİĞER AKTİFLER  </t>
  </si>
  <si>
    <t>VARLIKLAR TOPLAMI</t>
  </si>
  <si>
    <t xml:space="preserve">              YÜKÜMLÜLÜKLER</t>
  </si>
  <si>
    <t>TOPLANAN FONLAR</t>
  </si>
  <si>
    <t>ALINAN KREDİLER</t>
  </si>
  <si>
    <t>PARA PİYASALARINA BORÇLAR</t>
  </si>
  <si>
    <t xml:space="preserve">İHRAÇ EDİLEN MENKUL KIYMETLER (Net)  </t>
  </si>
  <si>
    <t>GERÇEĞE UYGUN DEĞER FARKI KAR ZARARA YANSITILAN FİNANSAL YÜKÜMLÜLÜKLER</t>
  </si>
  <si>
    <t>TÜREV FİNANSAL YÜKÜMLÜLÜKLER</t>
  </si>
  <si>
    <t>Türev Finansal Yükümlülüklerin Gerçeğe Uygun Değer Farkı Diğer Kapsamlı Gelire Yansıtılan Kısmı</t>
  </si>
  <si>
    <t>KİRALAMA İŞLEMLERİNDEN YÜKÜMLÜLÜKLER (Net)</t>
  </si>
  <si>
    <t xml:space="preserve">VIII. </t>
  </si>
  <si>
    <t>KARŞILIKLAR</t>
  </si>
  <si>
    <t>8.1</t>
  </si>
  <si>
    <t>Yeniden Yapılanma Karşılığı</t>
  </si>
  <si>
    <t>8.2</t>
  </si>
  <si>
    <t>Çalışan Hakları Karşılığı</t>
  </si>
  <si>
    <t>8.3</t>
  </si>
  <si>
    <t>Sigorta Teknik Karşılıkları (Net)</t>
  </si>
  <si>
    <t>8.4</t>
  </si>
  <si>
    <t>Diğer Karşılıklar</t>
  </si>
  <si>
    <t>CARİ VERGİ BORCU</t>
  </si>
  <si>
    <t>ERTELENMİŞ VERGİ BORCU</t>
  </si>
  <si>
    <t>XI.</t>
  </si>
  <si>
    <t>SATIŞ AMAÇLI ELDE TUTULAN VE DURDURULAN FAALİYETLERE İLİŞKİN DURAN VARLIK BORÇLARI (Net)</t>
  </si>
  <si>
    <t>11.1</t>
  </si>
  <si>
    <t>11.2</t>
  </si>
  <si>
    <t>XII.</t>
  </si>
  <si>
    <t>SERMAYE BENZERİ BORÇLANMA ARAÇLARI</t>
  </si>
  <si>
    <t>12.1</t>
  </si>
  <si>
    <t>12.2</t>
  </si>
  <si>
    <t>Diğer Borçlanma Araçları</t>
  </si>
  <si>
    <t>XIII.</t>
  </si>
  <si>
    <t>DİĞER YÜKÜMLÜLÜKLER</t>
  </si>
  <si>
    <t>XIV.</t>
  </si>
  <si>
    <t>ÖZKAYNAKLAR</t>
  </si>
  <si>
    <t>14.1</t>
  </si>
  <si>
    <t>Ödenmiş Sermaye</t>
  </si>
  <si>
    <t>14.2</t>
  </si>
  <si>
    <t>Sermaye Yedekleri</t>
  </si>
  <si>
    <t>14.2.1</t>
  </si>
  <si>
    <t>Hisse Senedi İhraç Primleri</t>
  </si>
  <si>
    <t>14.2.2</t>
  </si>
  <si>
    <t>Hisse Senedi İptal Kârları</t>
  </si>
  <si>
    <t>14.2.3</t>
  </si>
  <si>
    <t>Diğer Sermaye Yedekleri</t>
  </si>
  <si>
    <t>14.3</t>
  </si>
  <si>
    <t>14.4</t>
  </si>
  <si>
    <t>14.5</t>
  </si>
  <si>
    <t>Kâr Yedekleri</t>
  </si>
  <si>
    <t>14.5.1</t>
  </si>
  <si>
    <t>Yasal Yedekler</t>
  </si>
  <si>
    <t>14.5.2</t>
  </si>
  <si>
    <t>Statü Yedekleri</t>
  </si>
  <si>
    <t>14.5.3</t>
  </si>
  <si>
    <t>Olağanüstü Yedekler</t>
  </si>
  <si>
    <t>14.5.4</t>
  </si>
  <si>
    <t>Diğer Kâr Yedekleri</t>
  </si>
  <si>
    <t>14.6</t>
  </si>
  <si>
    <t>Kâr veya Zarar</t>
  </si>
  <si>
    <t>14.6.1</t>
  </si>
  <si>
    <t>Geçmiş Yıllar Kâr veya Zararı</t>
  </si>
  <si>
    <t>14.6.2</t>
  </si>
  <si>
    <t>Dönem Net Kâr veya Zararı</t>
  </si>
  <si>
    <t>14.7</t>
  </si>
  <si>
    <t>Azınlık Payları</t>
  </si>
  <si>
    <t>YÜKÜMLÜLÜKLER TOPLAMI</t>
  </si>
  <si>
    <r>
      <t>NAZIM HESAPLAR TABLOSU</t>
    </r>
    <r>
      <rPr>
        <sz val="7"/>
        <color theme="1"/>
        <rFont val="Arial"/>
        <family val="2"/>
        <charset val="162"/>
      </rPr>
      <t xml:space="preserve"> </t>
    </r>
  </si>
  <si>
    <t xml:space="preserve"> </t>
  </si>
  <si>
    <t>A.</t>
  </si>
  <si>
    <t>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</si>
  <si>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</si>
  <si>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</si>
  <si>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</si>
  <si>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</si>
  <si>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</si>
  <si>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</si>
  <si>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</si>
  <si>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</si>
  <si>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</si>
  <si>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</si>
  <si>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</si>
  <si>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</si>
  <si>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</si>
  <si>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</si>
  <si>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</si>
  <si>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</si>
  <si>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</si>
  <si>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</si>
  <si>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</si>
  <si>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</si>
  <si>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</si>
  <si>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</si>
  <si>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</si>
  <si>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</si>
  <si>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</si>
  <si>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</si>
  <si>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>Diğer Garantilerimizden</t>
  </si>
  <si>
    <t>1.7.</t>
  </si>
  <si>
    <t>Diğer Kefaletlerimizden</t>
  </si>
  <si>
    <t>TAAHHÜTLER</t>
  </si>
  <si>
    <t>2.1.</t>
  </si>
  <si>
    <t>Cayılamaz Taahhütler</t>
  </si>
  <si>
    <t>2.1.1.</t>
  </si>
  <si>
    <t>Vadeli Aktif Değerler Alım-Satım Taahhütleri</t>
  </si>
  <si>
    <t>2.1.2.</t>
  </si>
  <si>
    <t xml:space="preserve">İştir. ve Bağ. Ort. Ser. İşt. Taahhütleri </t>
  </si>
  <si>
    <t>2.1.3.</t>
  </si>
  <si>
    <t>Kul. Gar. Kredi Tahsis Taahhütleri</t>
  </si>
  <si>
    <t>2.1.4.</t>
  </si>
  <si>
    <t>Men. Kıy. İhr. Aracılık Taahhütleri</t>
  </si>
  <si>
    <t>2.1.5.</t>
  </si>
  <si>
    <t>Zorunlu Karşılık Ödeme Taahhüdü</t>
  </si>
  <si>
    <t>2.1.6.</t>
  </si>
  <si>
    <t>Çekler İçin Ödeme Taahhütleri</t>
  </si>
  <si>
    <t>2.1.7.</t>
  </si>
  <si>
    <t>İhracat Taahhütlerinden Kaynaklanan Vergi Ve Fon Yükümlülükleri</t>
  </si>
  <si>
    <t>2.1.8.</t>
  </si>
  <si>
    <t>Kredi Kartı Harcama Limit Taahhütleri</t>
  </si>
  <si>
    <t>2.1.9.</t>
  </si>
  <si>
    <t>Kredi Kartları ve Bankacılık Hizmetlerine İlişkin Promosyon Uyg. Taah.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</si>
  <si>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</si>
  <si>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</si>
  <si>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</si>
  <si>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</si>
  <si>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</si>
  <si>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</si>
  <si>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</si>
  <si>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</si>
  <si>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</si>
  <si>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</si>
  <si>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</si>
  <si>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</si>
  <si>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</si>
  <si>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3.1.</t>
  </si>
  <si>
    <t>Riskten Korunma Amaçlı Türev Finansal Araçlar</t>
  </si>
  <si>
    <t>3.1.1.</t>
  </si>
  <si>
    <t>Gerçeğe Uygun Değer Riskinden Korunma Amaçlı İşlemler</t>
  </si>
  <si>
    <t>3.1.2.</t>
  </si>
  <si>
    <t>Nakit Akış Riskinden Korunma Amaçlı İşlemler</t>
  </si>
  <si>
    <t>3.1.3.</t>
  </si>
  <si>
    <t>Yurtdışındaki Net Yatırım Riskinden Korunma Amaçlı İşlemler</t>
  </si>
  <si>
    <t>3.2.</t>
  </si>
  <si>
    <t>Alım Satım Amaçlı Türev Finansal Araçlar</t>
  </si>
  <si>
    <t>3.2.1</t>
  </si>
  <si>
    <t>Vadeli Alım-Satım İşlemleri</t>
  </si>
  <si>
    <t>3.2.1.1</t>
  </si>
  <si>
    <t>Vadeli Döviz Alım İşlemleri</t>
  </si>
  <si>
    <t>3.2.1.2</t>
  </si>
  <si>
    <t>Vadeli Döviz Satım İşlemleri</t>
  </si>
  <si>
    <t>3.2.2.</t>
  </si>
  <si>
    <t>Diğer Vadeli Alım-Satım İşlemleri</t>
  </si>
  <si>
    <t>3.3.</t>
  </si>
  <si>
    <t>B.</t>
  </si>
  <si>
    <t>EMANET VE REHİNLİ KIYMETLER (IV + 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</si>
  <si>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</si>
  <si>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</si>
  <si>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</si>
  <si>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</si>
  <si>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</si>
  <si>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</si>
  <si>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</si>
  <si>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</si>
  <si>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</si>
  <si>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</si>
  <si>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</si>
  <si>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</si>
  <si>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</si>
  <si>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</si>
  <si>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</si>
  <si>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</si>
  <si>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</si>
  <si>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</si>
  <si>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</si>
  <si>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</si>
  <si>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</si>
  <si>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</si>
  <si>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</si>
  <si>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</si>
  <si>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</si>
  <si>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</si>
  <si>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</si>
  <si>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</si>
  <si>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</si>
  <si>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</si>
  <si>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</si>
  <si>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</si>
  <si>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</si>
  <si>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</si>
  <si>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t xml:space="preserve">              GELİR VE GİDER KALEMLERİ</t>
  </si>
  <si>
    <t xml:space="preserve">KÂR PAYI GELİRLERİ  </t>
  </si>
  <si>
    <t>Kredilerden Alınan Kâr Payları</t>
  </si>
  <si>
    <t>Zorunlu Karşılıklardan Alınan Gelirler</t>
  </si>
  <si>
    <t>Bankalardan Alınan Gelirler</t>
  </si>
  <si>
    <t>Para Piyasası İşlemlerinden Alınan Gelirler</t>
  </si>
  <si>
    <t>1.5</t>
  </si>
  <si>
    <t>Menkul Değerlerden Alınan Gelirler</t>
  </si>
  <si>
    <t>1.5.1</t>
  </si>
  <si>
    <t>Gerçeğe Uygun Değer Farkı Kar Zarara Yansıtılanlar</t>
  </si>
  <si>
    <t>1.5.2</t>
  </si>
  <si>
    <t>Gerçeğe Uygun Değer Farkı Diğer Kapsamlı Gelire Yansıtılanlar</t>
  </si>
  <si>
    <t>1.5.3</t>
  </si>
  <si>
    <t>İtfa Edilmiş Maliyeti İle Ölçülenler</t>
  </si>
  <si>
    <t>1.6</t>
  </si>
  <si>
    <t>Finansal Kiralama Gelirleri</t>
  </si>
  <si>
    <t>1.7</t>
  </si>
  <si>
    <t xml:space="preserve">Diğer Kâr Payı Gelirleri  </t>
  </si>
  <si>
    <t xml:space="preserve">KÂR PAYI GİDERLERİ (-)  </t>
  </si>
  <si>
    <t>Katılma Hesaplarına Verilen Kâr Payları</t>
  </si>
  <si>
    <t xml:space="preserve">Kullanılan Kredilere Verilen Kâr Payları </t>
  </si>
  <si>
    <t>Para Piyasası İşlemlerine Verilen Kâr Payları</t>
  </si>
  <si>
    <t>2.4</t>
  </si>
  <si>
    <t>İhraç Edilen Menkul Kıymetlere Verilen Kâr Payları</t>
  </si>
  <si>
    <t>2.5</t>
  </si>
  <si>
    <t>Kiralama Kâr Payı Giderleri</t>
  </si>
  <si>
    <t>2.6</t>
  </si>
  <si>
    <t xml:space="preserve">Diğer Kâr Payı Giderleri  </t>
  </si>
  <si>
    <t>NET KÂR PAYI GELİRİ/GİDERİ (I - II)</t>
  </si>
  <si>
    <t>NET ÜCRET VE KOMİSYON GELİRLERİ/GİDERLERİ</t>
  </si>
  <si>
    <t>Alınan Ücret ve Komisyonlar</t>
  </si>
  <si>
    <t>Gayri Nakdi Kredilerden</t>
  </si>
  <si>
    <t>Verilen Ücret ve Komisyonlar (-)</t>
  </si>
  <si>
    <t>Gayri Nakdi Kredilere</t>
  </si>
  <si>
    <t>TEMETTÜ GELİRLERİ</t>
  </si>
  <si>
    <t>TİCARİ KAR/ZARAR (Net)</t>
  </si>
  <si>
    <t xml:space="preserve">Sermaye Piyasası İşlemleri Kârı/Zararı </t>
  </si>
  <si>
    <t>Türev Finansal İşlemlerden Kâr/Zarar</t>
  </si>
  <si>
    <t>6.3</t>
  </si>
  <si>
    <t xml:space="preserve">Kambiyo İşlemleri Kârı/Zararı </t>
  </si>
  <si>
    <t>DİĞER FAALİYET GELİRLERİ</t>
  </si>
  <si>
    <t xml:space="preserve">FAALİYET BRÜT KÂRI (III+IV+V+VI+VII) </t>
  </si>
  <si>
    <t>BEKLENEN ZARAR KARŞILIKLARI GİDERLERİ (-)</t>
  </si>
  <si>
    <t>DİĞER KARŞILIK GİDERLERİ (-)</t>
  </si>
  <si>
    <t>PERSONEL GİDERLERİ (-)</t>
  </si>
  <si>
    <t>DİĞER FAALİYET GİDERLERİ (-)</t>
  </si>
  <si>
    <t>NET FAALİYET KÂRI/ZARARI (VIII-IX-X-XI-XII)</t>
  </si>
  <si>
    <t>XV.</t>
  </si>
  <si>
    <t>XVI.</t>
  </si>
  <si>
    <t>NET PARASAL POZİSYON KÂRI/ZARARI</t>
  </si>
  <si>
    <t>XVII.</t>
  </si>
  <si>
    <t>SÜRDÜRÜLEN FAALİYETLER VERGİ ÖNCESİ K/Z (XIII+...+XVI)</t>
  </si>
  <si>
    <t xml:space="preserve">XVIII. </t>
  </si>
  <si>
    <t>SÜRDÜRÜLEN FAALİYETLER VERGİ KARŞILIĞI (±)</t>
  </si>
  <si>
    <t>18.1</t>
  </si>
  <si>
    <t>Cari Vergi Karşılığı</t>
  </si>
  <si>
    <t>18.2</t>
  </si>
  <si>
    <t>Ertelenmiş Vergi Gider Etkisi (+)</t>
  </si>
  <si>
    <t>18.3</t>
  </si>
  <si>
    <t>Ertelenmiş Vergi Gelir Etkisi (-)</t>
  </si>
  <si>
    <t>XIX.</t>
  </si>
  <si>
    <t>SÜRDÜRÜLEN FAALİYETLER DÖNEM NET K/Z (XVII±XVIII)</t>
  </si>
  <si>
    <t>XX.</t>
  </si>
  <si>
    <t>DURDURULAN FAALİYETLERDEN GELİRLER</t>
  </si>
  <si>
    <t>20.1</t>
  </si>
  <si>
    <t>Satış Amaçlı Elde Tutulan Duran Varlık Gelirleri</t>
  </si>
  <si>
    <t>20.2</t>
  </si>
  <si>
    <t>İştirak, Bağlı Ortaklık ve Birlikte Kontrol Edilen Ortaklıklar (İş Ort.) Satış Karları</t>
  </si>
  <si>
    <t>20.3</t>
  </si>
  <si>
    <t>Diğer Durdurulan Faaliyet Gelirleri</t>
  </si>
  <si>
    <t>XXI.</t>
  </si>
  <si>
    <t>DURDURULAN FAALİYETLERDEN GİDERLER (-)</t>
  </si>
  <si>
    <t>21.1</t>
  </si>
  <si>
    <t>Satış Amaçlı Elde Tutulan Duran Varlık Giderleri</t>
  </si>
  <si>
    <t>21.2</t>
  </si>
  <si>
    <t>İştirak, Bağlı Ortaklık ve Birlikte Kontrol Edilen Ortaklıklar (İş Ort.) Satış Zararları</t>
  </si>
  <si>
    <t>21.3</t>
  </si>
  <si>
    <t>Diğer Durdurulan Faaliyet Giderleri</t>
  </si>
  <si>
    <t>XXII.</t>
  </si>
  <si>
    <t>DURDURULAN FAALİYETLER VERGİ ÖNCESİ K/Z (XX-XXI)</t>
  </si>
  <si>
    <t>XXIII.</t>
  </si>
  <si>
    <t>DURDURULAN FAALİYETLER VERGİ KARŞILIĞI (±)</t>
  </si>
  <si>
    <t>23.1</t>
  </si>
  <si>
    <t>23.2</t>
  </si>
  <si>
    <t>23.3</t>
  </si>
  <si>
    <t>XXIV.</t>
  </si>
  <si>
    <t>DURDURULAN FAALİYETLER DÖNEM NET K/Z (XXII±XXIII)</t>
  </si>
  <si>
    <t>XXV.</t>
  </si>
  <si>
    <t>DÖNEM NET KARI/ZARARI (XIX+XXIV)</t>
  </si>
  <si>
    <t>25.1</t>
  </si>
  <si>
    <t>Grubun Kârı / Zararı</t>
  </si>
  <si>
    <t>25.2</t>
  </si>
  <si>
    <t>Azınlık Payları Kârı / Zararı (-)</t>
  </si>
  <si>
    <t>Hisse Başına Kâr / Zarar</t>
  </si>
  <si>
    <t>KAR VEYA ZARAR VE DİĞER KAPSAMLI GELİR TABLOSU</t>
  </si>
  <si>
    <t>DÖNEM KARI/ZARARI</t>
  </si>
  <si>
    <t>DİĞER KAPSAMLI GELİRLER</t>
  </si>
  <si>
    <t>Kar veya Zararda Yeniden Sınıflandırılmayacaklar</t>
  </si>
  <si>
    <t>2.1.1</t>
  </si>
  <si>
    <t>Maddi Duran Varlıklar Yeniden Değerleme Artışları/Azalışları</t>
  </si>
  <si>
    <t>2.1.2</t>
  </si>
  <si>
    <t>Maddi Olmayan Duran Varlıklar Yeniden Değerleme Artışları/Azalışları</t>
  </si>
  <si>
    <t>2.1.3</t>
  </si>
  <si>
    <t>Tanımlanmış Fayda Planları Yeniden Ölçüm Kazançları/Kayıpları</t>
  </si>
  <si>
    <t>2.1.4</t>
  </si>
  <si>
    <t>Diğer Kâr veya Zarar Olarak Yeniden Sınıflandırılmayacak Diğer Kapsamlı Gelir Unsurları</t>
  </si>
  <si>
    <t>2.1.5</t>
  </si>
  <si>
    <t>Kâr veya Zararda Yeniden Sınıflandırılmayacak Diğer Kapsamlı Gelire İlişkin Vergiler</t>
  </si>
  <si>
    <t>Kâr veya Zararda Yeniden Sınıflandırılacaklar</t>
  </si>
  <si>
    <t>2.2.1</t>
  </si>
  <si>
    <t>Yabancı Para Çevirim Farkları</t>
  </si>
  <si>
    <t>2.2.2</t>
  </si>
  <si>
    <t>Gerçeğe Uygun Değer Farkı Diğer Kapsamlı Gelire Yansıtılan Finansal Varlıkların Değerleme ve/veya Sınıflandırma Gelirleri/Giderleri</t>
  </si>
  <si>
    <t>2.2.3</t>
  </si>
  <si>
    <t>Nakit Akış Riskinden Korunma Gelirleri/Giderleri</t>
  </si>
  <si>
    <t>2.2.4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</si>
  <si>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</si>
  <si>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</si>
  <si>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</si>
  <si>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</si>
  <si>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</si>
  <si>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</si>
  <si>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ÖZKAYNAK KALEMLERİNDEKİ DEĞİŞİKLİKLER</t>
  </si>
  <si>
    <t>Kâr veya Zararda Yeniden Sınıflandırılmayacak Birikmiş Diğer Kapsamlı Gelirler ve Giderler</t>
  </si>
  <si>
    <t>Kâr veya Zararda Yeniden Sınıflandırılacak Birikmiş Diğer Kapsamlı Gelirler ve Giderler</t>
  </si>
  <si>
    <t>Kar Yedekleri</t>
  </si>
  <si>
    <t>Geçmiş Dönem Kârı / (Zararı)</t>
  </si>
  <si>
    <t>Dönem Net Kar veya Zararı</t>
  </si>
  <si>
    <t>Azınlık Payları Hariç Toplam Özkaynak</t>
  </si>
  <si>
    <t>Toplam Özkaynak</t>
  </si>
  <si>
    <t xml:space="preserve">Önceki Dönem Sonu Bakiyesi 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</si>
  <si>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</si>
  <si>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</si>
  <si>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</si>
  <si>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</si>
  <si>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</si>
  <si>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</si>
  <si>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</si>
  <si>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>Ödenmiş Sermaye Enflasyon Düzeltme Farkı</t>
  </si>
  <si>
    <t xml:space="preserve">Hisse Senedine Dönüştürülebilir Tahviller </t>
  </si>
  <si>
    <t>Sermaye Benzeri Borçlanma Araçları</t>
  </si>
  <si>
    <t>Diğer Değişiklikler Nedeniyle Artış /Azalış</t>
  </si>
  <si>
    <t>Kâr Dağıtımı</t>
  </si>
  <si>
    <t>Dağıtılan Temettü</t>
  </si>
  <si>
    <t>Yedeklere Aktarılan Tutarlar</t>
  </si>
  <si>
    <t>11.3</t>
  </si>
  <si>
    <t xml:space="preserve">Diğer </t>
  </si>
  <si>
    <t>Dönem Sonu Bakiyesi  (III+IV+…...+X+XI)</t>
  </si>
  <si>
    <t>NAKİT AKIŞ TABLOSU</t>
  </si>
  <si>
    <t>BANKACILIK FAALİYETLERİNE İLİŞKİN NAKİT AKIMLARI</t>
  </si>
  <si>
    <t>Bankacılık Faaliyet Konusu Varlık ve Yükümlülüklerdeki Değişim Öncesi Faaliyet Kârı</t>
  </si>
  <si>
    <t>Alınan Kâr Payları</t>
  </si>
  <si>
    <t>Ödenen Kâr Payları</t>
  </si>
  <si>
    <t>Alınan Temettüler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</si>
  <si>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</si>
  <si>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</si>
  <si>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</si>
  <si>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</si>
  <si>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</si>
  <si>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</si>
  <si>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</si>
  <si>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</si>
  <si>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</si>
  <si>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Varlık ve Yükümlülüklerdeki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</si>
  <si>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</si>
  <si>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</si>
  <si>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</si>
  <si>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1.2.4</t>
  </si>
  <si>
    <t>Diğer Varlıklarda Net (Artış) Azalış</t>
  </si>
  <si>
    <t>1.2.5</t>
  </si>
  <si>
    <t>Bankalardan Toplanan Fonlarda Net Artış (Azalış)</t>
  </si>
  <si>
    <t>1.2.6</t>
  </si>
  <si>
    <t>Diğer Toplanan Fonlarda Net Artış (Azalış)</t>
  </si>
  <si>
    <t>1.2.7</t>
  </si>
  <si>
    <t>Gerçeğe Uygun Değer Farkı K/Z'a Yansıtılan FY'lerde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</si>
  <si>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</si>
  <si>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</si>
  <si>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</si>
  <si>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</si>
  <si>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</si>
  <si>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</si>
  <si>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Akışı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</si>
  <si>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</si>
  <si>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</si>
  <si>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</si>
  <si>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</si>
  <si>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</si>
  <si>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</si>
  <si>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</si>
  <si>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</si>
  <si>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2.7</t>
  </si>
  <si>
    <t>Satın Alınan İtfa Edilmiş Maliyeti ile Ölçülen Finansal Varlıklar</t>
  </si>
  <si>
    <t>2.8</t>
  </si>
  <si>
    <t xml:space="preserve">Satılan İtfa Edilmiş Maliyeti ile Ölçülen Finansal Varlıklar </t>
  </si>
  <si>
    <t>2.9</t>
  </si>
  <si>
    <t>C.</t>
  </si>
  <si>
    <t>FİNANSMAN FAALİYETLERİNE İLİŞKİN NAKİT AKIŞLARI</t>
  </si>
  <si>
    <t>Finansman Faaliyetlerinden Sağlanan Net Nakit</t>
  </si>
  <si>
    <t>Krediler ve İhraç Edilen Menkul Değerlerden Sağlanan Nakit</t>
  </si>
  <si>
    <t>Krediler ve İhraç Edilen Menkul Değerlerden Kaynaklanan Nakit Çıkışı</t>
  </si>
  <si>
    <t>3.3</t>
  </si>
  <si>
    <r>
      <t xml:space="preserve">İhraç Edilen Sermaye Araçları </t>
    </r>
    <r>
      <rPr>
        <vertAlign val="superscript"/>
        <sz val="7"/>
        <color theme="1"/>
        <rFont val="Arial"/>
        <family val="2"/>
        <charset val="162"/>
      </rPr>
      <t xml:space="preserve"> </t>
    </r>
    <r>
      <rPr>
        <sz val="7"/>
        <color theme="1"/>
        <rFont val="Arial"/>
        <family val="2"/>
        <charset val="162"/>
      </rPr>
      <t xml:space="preserve"> </t>
    </r>
  </si>
  <si>
    <t>3.4</t>
  </si>
  <si>
    <r>
      <t>Temettü Ödemeleri</t>
    </r>
    <r>
      <rPr>
        <vertAlign val="superscript"/>
        <sz val="7"/>
        <color theme="1"/>
        <rFont val="Arial"/>
        <family val="2"/>
        <charset val="162"/>
      </rPr>
      <t xml:space="preserve"> </t>
    </r>
  </si>
  <si>
    <t>3.5</t>
  </si>
  <si>
    <t>Finansal Kiralamaya İlişkin Ödemeler</t>
  </si>
  <si>
    <t>3.6</t>
  </si>
  <si>
    <t>Yabancı Para Çevrim Farklarının Nakit ve Nakde Eşdeğer Varlıklar Üzerindeki Etkisi</t>
  </si>
  <si>
    <t>Nakit ve Nakde Eşdeğer Varlıklardaki Net Artış</t>
  </si>
  <si>
    <t>Dönem Başındaki Nakit ve Nakde Eşdeğer Varlıklar</t>
  </si>
  <si>
    <t>Dönem Sonundaki Nakit ve Nakde Eşdeğer Varlıklar</t>
  </si>
  <si>
    <t>Kâr veya Zararda Yeniden Sınıflandırılmayacak Birikmiş Diğer Kapsamlı Gelirler veya Giderler</t>
  </si>
  <si>
    <t>Kâr veya Zararda Yeniden Sınıflandırılacak Birikmiş Diğer Kapsamlı Gelirler veya Giderler</t>
  </si>
  <si>
    <t>Krediler</t>
  </si>
  <si>
    <t>(31/12/2024)</t>
  </si>
  <si>
    <t>(01/01/2024-</t>
  </si>
  <si>
    <t>(01/01/2025-</t>
  </si>
  <si>
    <t>(30/06/2025)</t>
  </si>
  <si>
    <t>(01/01/2025-30/06/2025)</t>
  </si>
  <si>
    <t>(01/01/2024-30/06/2024)</t>
  </si>
  <si>
    <t>30/06/2025)</t>
  </si>
  <si>
    <t>30/06/2024)</t>
  </si>
  <si>
    <t>"</t>
  </si>
  <si>
    <t>(01/04/2025-30/06/2025)</t>
  </si>
  <si>
    <t>(01/04/2024-30/06/2024)</t>
  </si>
  <si>
    <t>BİRLEŞME İŞLEMİ SONRASINDA GELİR OLARAK KAYDEDİLEN FAZLALIK TUTARI</t>
  </si>
  <si>
    <t>ÖZKAYNAK YÖNTEMİ UYGULANAN ORTAKLIKLARDAN KAR/ZARAR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</si>
</sst>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8" x14ac:knownFonts="1">
    <font>
      <sz val="11"/>
      <color theme="1"/>
      <name val="Calibri"/>
      <family val="2"/>
      <charset val="162"/>
      <scheme val="minor"/>
    </font>
    <font>
      <sz val="10"/>
      <color theme="1"/>
      <name val="Times New Roman"/>
      <family val="1"/>
      <charset val="162"/>
    </font>
    <font>
      <b/>
      <sz val="7"/>
      <color theme="1"/>
      <name val="Arial"/>
      <family val="2"/>
      <charset val="162"/>
    </font>
    <font>
      <sz val="7"/>
      <color theme="1"/>
      <name val="Arial"/>
      <family val="2"/>
      <charset val="162"/>
    </font>
    <font>
      <b/>
      <sz val="7"/>
      <color rgb="FF000000"/>
      <name val="Arial"/>
      <family val="2"/>
      <charset val="162"/>
    </font>
    <font>
      <sz val="7"/>
      <color rgb="FF000000"/>
      <name val="Arial"/>
      <family val="2"/>
      <charset val="162"/>
    </font>
    <font>
      <b/>
      <sz val="8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6"/>
      <color theme="1"/>
      <name val="Arial"/>
      <family val="2"/>
      <charset val="162"/>
    </font>
    <font>
      <sz val="6"/>
      <color theme="1"/>
      <name val="Arial"/>
      <family val="2"/>
      <charset val="162"/>
    </font>
    <font>
      <vertAlign val="superscript"/>
      <sz val="7"/>
      <color theme="1"/>
      <name val="Arial"/>
      <family val="2"/>
      <charset val="162"/>
    </font>
    <font>
      <b/>
      <sz val="5"/>
      <color rgb="FF000000"/>
      <name val="Arial"/>
      <family val="2"/>
      <charset val="162"/>
    </font>
    <font>
      <b/>
      <sz val="5"/>
      <color theme="1"/>
      <name val="Arial"/>
      <family val="2"/>
      <charset val="162"/>
    </font>
    <font>
      <sz val="5"/>
      <color rgb="FF000000"/>
      <name val="Arial"/>
      <family val="2"/>
      <charset val="162"/>
    </font>
    <font>
      <sz val="5"/>
      <color theme="1"/>
      <name val="Arial"/>
      <family val="2"/>
      <charset val="162"/>
    </font>
    <font>
      <sz val="11"/>
      <color theme="1"/>
      <name val="Calibri"/>
      <family val="2"/>
      <charset val="162"/>
      <scheme val="minor"/>
    </font>
    <font>
      <b/>
      <sz val="7"/>
      <name val="Arial"/>
      <family val="2"/>
      <charset val="162"/>
    </font>
    <font>
      <sz val="7"/>
      <name val="Arial"/>
      <family val="2"/>
      <charset val="16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161">
    <xf numFmtId="0" fontId="0" fillId="0" borderId="0" xfId="0"/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3" fillId="0" borderId="10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0" fontId="3" fillId="0" borderId="8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left" vertical="center" wrapText="1" indent="1"/>
    </xf>
    <xf numFmtId="0" fontId="2" fillId="0" borderId="8" xfId="0" applyFont="1" applyBorder="1" applyAlignment="1">
      <alignment horizontal="left" vertical="center" wrapText="1" inden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vertical="top" wrapText="1"/>
    </xf>
    <xf numFmtId="0" fontId="3" fillId="0" borderId="5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left" vertical="center" wrapText="1" indent="5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/>
    </xf>
    <xf numFmtId="0" fontId="7" fillId="0" borderId="2" xfId="0" applyFont="1" applyBorder="1" applyAlignment="1">
      <alignment horizontal="justify" vertical="center"/>
    </xf>
    <xf numFmtId="0" fontId="7" fillId="0" borderId="6" xfId="0" applyFont="1" applyBorder="1" applyAlignment="1">
      <alignment horizontal="right" vertical="center" wrapText="1"/>
    </xf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 wrapText="1"/>
    </xf>
    <xf numFmtId="0" fontId="7" fillId="0" borderId="5" xfId="0" applyFont="1" applyBorder="1" applyAlignment="1">
      <alignment vertical="center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 wrapText="1"/>
    </xf>
    <xf numFmtId="0" fontId="6" fillId="0" borderId="10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0" fillId="0" borderId="5" xfId="0" applyBorder="1"/>
    <xf numFmtId="0" fontId="0" fillId="0" borderId="10" xfId="0" applyBorder="1"/>
    <xf numFmtId="0" fontId="8" fillId="0" borderId="12" xfId="0" applyFont="1" applyBorder="1" applyAlignment="1">
      <alignment horizontal="right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5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2" fillId="0" borderId="1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0" fontId="0" fillId="0" borderId="1" xfId="0" applyBorder="1"/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5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justify" vertical="center" wrapText="1"/>
    </xf>
    <xf numFmtId="0" fontId="2" fillId="0" borderId="6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6" fillId="0" borderId="13" xfId="0" applyFont="1" applyBorder="1" applyAlignment="1">
      <alignment vertical="center"/>
    </xf>
    <xf numFmtId="0" fontId="6" fillId="0" borderId="13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164" fontId="5" fillId="0" borderId="6" xfId="1" applyNumberFormat="1" applyFont="1" applyBorder="1" applyAlignment="1">
      <alignment horizontal="right" vertical="center" wrapText="1"/>
    </xf>
    <xf numFmtId="164" fontId="4" fillId="0" borderId="6" xfId="1" applyNumberFormat="1" applyFont="1" applyBorder="1" applyAlignment="1">
      <alignment horizontal="right" vertical="center" wrapText="1"/>
    </xf>
    <xf numFmtId="164" fontId="2" fillId="0" borderId="6" xfId="1" applyNumberFormat="1" applyFont="1" applyBorder="1" applyAlignment="1">
      <alignment horizontal="right" vertical="center" wrapText="1"/>
    </xf>
    <xf numFmtId="164" fontId="3" fillId="0" borderId="6" xfId="1" applyNumberFormat="1" applyFont="1" applyBorder="1" applyAlignment="1">
      <alignment horizontal="right" vertical="center" wrapText="1"/>
    </xf>
    <xf numFmtId="164" fontId="11" fillId="0" borderId="0" xfId="1" applyNumberFormat="1" applyFont="1" applyAlignment="1">
      <alignment horizontal="right" vertical="center" wrapText="1"/>
    </xf>
    <xf numFmtId="164" fontId="11" fillId="0" borderId="16" xfId="1" applyNumberFormat="1" applyFont="1" applyBorder="1" applyAlignment="1">
      <alignment horizontal="right" vertical="center" wrapText="1"/>
    </xf>
    <xf numFmtId="164" fontId="3" fillId="0" borderId="7" xfId="1" applyNumberFormat="1" applyFont="1" applyBorder="1" applyAlignment="1">
      <alignment horizontal="right" vertical="center" wrapText="1"/>
    </xf>
    <xf numFmtId="164" fontId="16" fillId="0" borderId="7" xfId="1" applyNumberFormat="1" applyFont="1" applyBorder="1" applyAlignment="1">
      <alignment horizontal="right" vertical="center" wrapText="1"/>
    </xf>
    <xf numFmtId="164" fontId="17" fillId="0" borderId="7" xfId="1" applyNumberFormat="1" applyFont="1" applyBorder="1" applyAlignment="1">
      <alignment horizontal="right" vertical="center" wrapText="1"/>
    </xf>
    <xf numFmtId="164" fontId="16" fillId="0" borderId="6" xfId="1" applyNumberFormat="1" applyFont="1" applyBorder="1" applyAlignment="1">
      <alignment horizontal="right" vertical="center" wrapText="1"/>
    </xf>
    <xf numFmtId="164" fontId="17" fillId="0" borderId="6" xfId="1" applyNumberFormat="1" applyFont="1" applyBorder="1" applyAlignment="1">
      <alignment horizontal="right" vertical="center" wrapText="1"/>
    </xf>
    <xf numFmtId="164" fontId="12" fillId="0" borderId="16" xfId="1" applyNumberFormat="1" applyFont="1" applyBorder="1" applyAlignment="1">
      <alignment horizontal="right" vertical="center" wrapText="1"/>
    </xf>
    <xf numFmtId="164" fontId="16" fillId="0" borderId="13" xfId="1" applyNumberFormat="1" applyFont="1" applyBorder="1" applyAlignment="1">
      <alignment horizontal="right" vertical="center" wrapText="1"/>
    </xf>
    <xf numFmtId="164" fontId="16" fillId="0" borderId="2" xfId="1" applyNumberFormat="1" applyFont="1" applyBorder="1" applyAlignment="1">
      <alignment horizontal="right" vertical="center" wrapText="1"/>
    </xf>
    <xf numFmtId="164" fontId="4" fillId="0" borderId="2" xfId="1" applyNumberFormat="1" applyFont="1" applyBorder="1" applyAlignment="1">
      <alignment horizontal="right" vertical="center" wrapText="1"/>
    </xf>
    <xf numFmtId="164" fontId="16" fillId="0" borderId="14" xfId="1" applyNumberFormat="1" applyFont="1" applyBorder="1" applyAlignment="1">
      <alignment horizontal="right" vertical="center" wrapText="1"/>
    </xf>
    <xf numFmtId="164" fontId="16" fillId="0" borderId="8" xfId="1" applyNumberFormat="1" applyFont="1" applyBorder="1" applyAlignment="1">
      <alignment horizontal="right" vertical="center" wrapText="1"/>
    </xf>
    <xf numFmtId="164" fontId="4" fillId="0" borderId="8" xfId="1" applyNumberFormat="1" applyFont="1" applyBorder="1" applyAlignment="1">
      <alignment horizontal="right" vertical="center" wrapText="1"/>
    </xf>
    <xf numFmtId="164" fontId="2" fillId="2" borderId="6" xfId="1" applyNumberFormat="1" applyFont="1" applyFill="1" applyBorder="1" applyAlignment="1">
      <alignment horizontal="right" vertical="center" wrapText="1"/>
    </xf>
    <xf numFmtId="164" fontId="4" fillId="2" borderId="6" xfId="1" applyNumberFormat="1" applyFont="1" applyFill="1" applyBorder="1" applyAlignment="1">
      <alignment horizontal="right" vertical="center" wrapText="1"/>
    </xf>
    <xf numFmtId="164" fontId="3" fillId="2" borderId="6" xfId="1" applyNumberFormat="1" applyFont="1" applyFill="1" applyBorder="1" applyAlignment="1">
      <alignment horizontal="right" vertical="center" wrapText="1"/>
    </xf>
    <xf numFmtId="164" fontId="5" fillId="0" borderId="14" xfId="1" applyNumberFormat="1" applyFont="1" applyBorder="1" applyAlignment="1">
      <alignment horizontal="right" vertical="center" wrapText="1"/>
    </xf>
    <xf numFmtId="164" fontId="5" fillId="0" borderId="8" xfId="1" applyNumberFormat="1" applyFont="1" applyBorder="1" applyAlignment="1">
      <alignment horizontal="right" vertical="center" wrapText="1"/>
    </xf>
    <xf numFmtId="164" fontId="4" fillId="0" borderId="14" xfId="1" applyNumberFormat="1" applyFont="1" applyBorder="1" applyAlignment="1">
      <alignment horizontal="right" vertical="center" wrapText="1"/>
    </xf>
    <xf numFmtId="164" fontId="2" fillId="0" borderId="7" xfId="1" applyNumberFormat="1" applyFont="1" applyBorder="1" applyAlignment="1">
      <alignment horizontal="right" vertical="center" wrapText="1"/>
    </xf>
    <xf numFmtId="164" fontId="6" fillId="0" borderId="6" xfId="1" applyNumberFormat="1" applyFont="1" applyBorder="1" applyAlignment="1">
      <alignment horizontal="right" vertical="center" wrapText="1"/>
    </xf>
    <xf numFmtId="164" fontId="7" fillId="0" borderId="6" xfId="1" applyNumberFormat="1" applyFont="1" applyBorder="1" applyAlignment="1">
      <alignment horizontal="right" vertical="center" wrapText="1"/>
    </xf>
    <xf numFmtId="164" fontId="6" fillId="0" borderId="8" xfId="1" applyNumberFormat="1" applyFont="1" applyBorder="1" applyAlignment="1">
      <alignment horizontal="right" vertical="center" wrapText="1"/>
    </xf>
    <xf numFmtId="164" fontId="11" fillId="0" borderId="12" xfId="1" applyNumberFormat="1" applyFont="1" applyBorder="1" applyAlignment="1">
      <alignment horizontal="right" vertical="center" wrapText="1"/>
    </xf>
    <xf numFmtId="164" fontId="13" fillId="0" borderId="0" xfId="1" applyNumberFormat="1" applyFont="1" applyAlignment="1">
      <alignment horizontal="right" vertical="center" wrapText="1"/>
    </xf>
    <xf numFmtId="164" fontId="12" fillId="0" borderId="0" xfId="1" applyNumberFormat="1" applyFont="1" applyAlignment="1">
      <alignment horizontal="right" vertical="center" wrapText="1"/>
    </xf>
    <xf numFmtId="164" fontId="11" fillId="0" borderId="16" xfId="1" applyNumberFormat="1" applyFont="1" applyBorder="1" applyAlignment="1">
      <alignment horizontal="center" vertical="center" wrapText="1"/>
    </xf>
    <xf numFmtId="164" fontId="12" fillId="0" borderId="12" xfId="1" applyNumberFormat="1" applyFont="1" applyBorder="1" applyAlignment="1">
      <alignment horizontal="right" vertical="center" wrapText="1"/>
    </xf>
    <xf numFmtId="164" fontId="14" fillId="0" borderId="0" xfId="1" applyNumberFormat="1" applyFont="1" applyAlignment="1">
      <alignment horizontal="right" vertical="center" wrapText="1"/>
    </xf>
    <xf numFmtId="164" fontId="14" fillId="0" borderId="0" xfId="1" applyNumberFormat="1" applyFont="1" applyAlignment="1">
      <alignment vertical="center" wrapText="1"/>
    </xf>
    <xf numFmtId="164" fontId="12" fillId="0" borderId="16" xfId="1" applyNumberFormat="1" applyFont="1" applyBorder="1" applyAlignment="1">
      <alignment horizontal="center" vertical="center" wrapText="1"/>
    </xf>
    <xf numFmtId="164" fontId="4" fillId="0" borderId="7" xfId="1" applyNumberFormat="1" applyFont="1" applyBorder="1" applyAlignment="1">
      <alignment horizontal="righ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 indent="3"/>
    </xf>
    <xf numFmtId="0" fontId="2" fillId="0" borderId="6" xfId="0" applyFont="1" applyBorder="1" applyAlignment="1">
      <alignment horizontal="left" vertical="center" wrapText="1" indent="3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 indent="1"/>
    </xf>
    <xf numFmtId="0" fontId="2" fillId="0" borderId="6" xfId="0" applyFont="1" applyBorder="1" applyAlignment="1">
      <alignment horizontal="left" vertical="center" wrapText="1" indent="1"/>
    </xf>
    <xf numFmtId="0" fontId="0" fillId="0" borderId="10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2" fillId="0" borderId="5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0" fillId="0" borderId="9" xfId="0" applyBorder="1" applyAlignment="1">
      <alignment vertical="top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0" fillId="0" borderId="10" xfId="0" applyBorder="1"/>
    <xf numFmtId="0" fontId="0" fillId="0" borderId="9" xfId="0" applyBorder="1"/>
    <xf numFmtId="0" fontId="6" fillId="0" borderId="1" xfId="0" applyFont="1" applyBorder="1" applyAlignment="1">
      <alignment horizontal="justify" vertical="center"/>
    </xf>
    <xf numFmtId="0" fontId="6" fillId="0" borderId="2" xfId="0" applyFont="1" applyBorder="1" applyAlignment="1">
      <alignment horizontal="justify" vertical="center"/>
    </xf>
    <xf numFmtId="0" fontId="6" fillId="0" borderId="5" xfId="0" applyFont="1" applyBorder="1" applyAlignment="1">
      <alignment horizontal="justify" vertical="center"/>
    </xf>
    <xf numFmtId="0" fontId="6" fillId="0" borderId="0" xfId="0" applyFont="1" applyBorder="1" applyAlignment="1">
      <alignment horizontal="justify" vertical="center"/>
    </xf>
    <xf numFmtId="0" fontId="0" fillId="0" borderId="5" xfId="0" applyBorder="1"/>
    <xf numFmtId="0" fontId="0" fillId="0" borderId="0" xfId="0" applyBorder="1"/>
    <xf numFmtId="0" fontId="8" fillId="0" borderId="0" xfId="0" applyFont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justify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1"/>
  <sheetViews>
    <sheetView zoomScale="145" zoomScaleNormal="145" workbookViewId="0">
      <selection activeCell="C5" sqref="C5:H51"/>
    </sheetView>
  </sheetViews>
  <sheetFormatPr defaultRowHeight="15" x14ac:dyDescent="0.25"/>
  <cols>
    <col min="1" max="1" width="4" bestFit="1" customWidth="1"/>
    <col min="2" max="2" width="65.7109375" bestFit="1" customWidth="1"/>
    <col min="3" max="8" width="11" bestFit="1" customWidth="1"/>
  </cols>
  <sheetData>
    <row r="1" spans="1:8" ht="15.75" customHeight="1" thickBot="1" x14ac:dyDescent="0.3">
      <c r="A1" s="23"/>
      <c r="B1" s="24"/>
      <c r="C1" s="126" t="s">
        <v>0</v>
      </c>
      <c r="D1" s="127"/>
      <c r="E1" s="128"/>
      <c r="F1" s="126" t="s">
        <v>0</v>
      </c>
      <c r="G1" s="127"/>
      <c r="H1" s="128"/>
    </row>
    <row r="2" spans="1:8" ht="15" customHeight="1" x14ac:dyDescent="0.25">
      <c r="A2" s="25"/>
      <c r="B2" s="26"/>
      <c r="C2" s="129" t="s">
        <v>1</v>
      </c>
      <c r="D2" s="130"/>
      <c r="E2" s="131"/>
      <c r="F2" s="129" t="s">
        <v>2</v>
      </c>
      <c r="G2" s="130"/>
      <c r="H2" s="131"/>
    </row>
    <row r="3" spans="1:8" ht="15.75" customHeight="1" thickBot="1" x14ac:dyDescent="0.3">
      <c r="A3" s="132" t="s">
        <v>3</v>
      </c>
      <c r="B3" s="133"/>
      <c r="C3" s="134" t="s">
        <v>494</v>
      </c>
      <c r="D3" s="135"/>
      <c r="E3" s="136"/>
      <c r="F3" s="134" t="s">
        <v>491</v>
      </c>
      <c r="G3" s="135"/>
      <c r="H3" s="136"/>
    </row>
    <row r="4" spans="1:8" ht="15.75" thickBot="1" x14ac:dyDescent="0.3">
      <c r="A4" s="1"/>
      <c r="B4" s="2"/>
      <c r="C4" s="14" t="s">
        <v>4</v>
      </c>
      <c r="D4" s="14" t="s">
        <v>5</v>
      </c>
      <c r="E4" s="14" t="s">
        <v>6</v>
      </c>
      <c r="F4" s="14" t="s">
        <v>4</v>
      </c>
      <c r="G4" s="14" t="s">
        <v>5</v>
      </c>
      <c r="H4" s="14" t="s">
        <v>6</v>
      </c>
    </row>
    <row r="5" spans="1:8" ht="15" customHeight="1" x14ac:dyDescent="0.25">
      <c r="A5" s="76" t="s">
        <v>7</v>
      </c>
      <c r="B5" s="77" t="s">
        <v>8</v>
      </c>
      <c r="C5" s="101" t="s">
        <v>499</v>
      </c>
      <c r="D5" s="102">
        <v>153671288</v>
      </c>
      <c r="E5" s="102">
        <v>208026777</v>
      </c>
      <c r="F5" s="103">
        <v>69212215</v>
      </c>
      <c r="G5" s="103">
        <v>70277005</v>
      </c>
      <c r="H5" s="103">
        <v>139489220</v>
      </c>
    </row>
    <row r="6" spans="1:8" ht="15" customHeight="1" x14ac:dyDescent="0.25">
      <c r="A6" s="61" t="s">
        <v>9</v>
      </c>
      <c r="B6" s="62" t="s">
        <v>10</v>
      </c>
      <c r="C6" s="96">
        <v>37384704</v>
      </c>
      <c r="D6" s="98">
        <v>127999379</v>
      </c>
      <c r="E6" s="98">
        <v>165384083</v>
      </c>
      <c r="F6" s="90">
        <v>53609564</v>
      </c>
      <c r="G6" s="90">
        <v>50324150</v>
      </c>
      <c r="H6" s="90">
        <v>103933714</v>
      </c>
    </row>
    <row r="7" spans="1:8" ht="15" customHeight="1" x14ac:dyDescent="0.25">
      <c r="A7" s="58" t="s">
        <v>11</v>
      </c>
      <c r="B7" s="59" t="s">
        <v>12</v>
      </c>
      <c r="C7" s="97">
        <v>37283579</v>
      </c>
      <c r="D7" s="99">
        <v>118631787</v>
      </c>
      <c r="E7" s="99">
        <v>155915366</v>
      </c>
      <c r="F7" s="89">
        <v>53560813</v>
      </c>
      <c r="G7" s="89">
        <v>47450516</v>
      </c>
      <c r="H7" s="89">
        <v>101011329</v>
      </c>
    </row>
    <row r="8" spans="1:8" ht="15" customHeight="1" x14ac:dyDescent="0.25">
      <c r="A8" s="58" t="s">
        <v>13</v>
      </c>
      <c r="B8" s="59" t="s">
        <v>14</v>
      </c>
      <c r="C8" s="97">
        <v>105882</v>
      </c>
      <c r="D8" s="99">
        <v>9381161</v>
      </c>
      <c r="E8" s="99">
        <v>9487043</v>
      </c>
      <c r="F8" s="89">
        <v>59099</v>
      </c>
      <c r="G8" s="89">
        <v>2881533</v>
      </c>
      <c r="H8" s="89">
        <v>2940632</v>
      </c>
    </row>
    <row r="9" spans="1:8" ht="15" customHeight="1" x14ac:dyDescent="0.25">
      <c r="A9" s="58" t="s">
        <v>15</v>
      </c>
      <c r="B9" s="59" t="s">
        <v>16</v>
      </c>
      <c r="C9" s="97">
        <v>10</v>
      </c>
      <c r="D9" s="99">
        <v>0</v>
      </c>
      <c r="E9" s="99">
        <v>10</v>
      </c>
      <c r="F9" s="89">
        <v>0</v>
      </c>
      <c r="G9" s="89">
        <v>0</v>
      </c>
      <c r="H9" s="89">
        <v>0</v>
      </c>
    </row>
    <row r="10" spans="1:8" ht="15" customHeight="1" x14ac:dyDescent="0.25">
      <c r="A10" s="58" t="s">
        <v>17</v>
      </c>
      <c r="B10" s="59" t="s">
        <v>18</v>
      </c>
      <c r="C10" s="97">
        <v>4767</v>
      </c>
      <c r="D10" s="99">
        <v>13569</v>
      </c>
      <c r="E10" s="99">
        <v>18336</v>
      </c>
      <c r="F10" s="89">
        <v>10348</v>
      </c>
      <c r="G10" s="89">
        <v>7899</v>
      </c>
      <c r="H10" s="89">
        <v>18247</v>
      </c>
    </row>
    <row r="11" spans="1:8" ht="15" customHeight="1" x14ac:dyDescent="0.25">
      <c r="A11" s="56" t="s">
        <v>19</v>
      </c>
      <c r="B11" s="57" t="s">
        <v>20</v>
      </c>
      <c r="C11" s="96">
        <v>6296789</v>
      </c>
      <c r="D11" s="98">
        <v>8277096</v>
      </c>
      <c r="E11" s="98">
        <v>14573885</v>
      </c>
      <c r="F11" s="90">
        <v>4824332</v>
      </c>
      <c r="G11" s="90">
        <v>5410024</v>
      </c>
      <c r="H11" s="90">
        <v>10234356</v>
      </c>
    </row>
    <row r="12" spans="1:8" ht="15" customHeight="1" x14ac:dyDescent="0.25">
      <c r="A12" s="58" t="s">
        <v>21</v>
      </c>
      <c r="B12" s="59" t="s">
        <v>22</v>
      </c>
      <c r="C12" s="97">
        <v>690382</v>
      </c>
      <c r="D12" s="99">
        <v>8078410</v>
      </c>
      <c r="E12" s="99">
        <v>8768792</v>
      </c>
      <c r="F12" s="89">
        <v>11028</v>
      </c>
      <c r="G12" s="89">
        <v>5409954</v>
      </c>
      <c r="H12" s="89">
        <v>5420982</v>
      </c>
    </row>
    <row r="13" spans="1:8" ht="15" customHeight="1" x14ac:dyDescent="0.25">
      <c r="A13" s="58" t="s">
        <v>23</v>
      </c>
      <c r="B13" s="59" t="s">
        <v>24</v>
      </c>
      <c r="C13" s="97">
        <v>0</v>
      </c>
      <c r="D13" s="99">
        <v>0</v>
      </c>
      <c r="E13" s="99">
        <v>0</v>
      </c>
      <c r="F13" s="89">
        <v>0</v>
      </c>
      <c r="G13" s="89">
        <v>0</v>
      </c>
      <c r="H13" s="89">
        <v>0</v>
      </c>
    </row>
    <row r="14" spans="1:8" ht="15" customHeight="1" x14ac:dyDescent="0.25">
      <c r="A14" s="58" t="s">
        <v>25</v>
      </c>
      <c r="B14" s="59" t="s">
        <v>26</v>
      </c>
      <c r="C14" s="97">
        <v>5606407</v>
      </c>
      <c r="D14" s="99">
        <v>198686</v>
      </c>
      <c r="E14" s="99">
        <v>5805093</v>
      </c>
      <c r="F14" s="89">
        <v>4813304</v>
      </c>
      <c r="G14" s="89">
        <v>70</v>
      </c>
      <c r="H14" s="89">
        <v>4813374</v>
      </c>
    </row>
    <row r="15" spans="1:8" ht="15" customHeight="1" x14ac:dyDescent="0.25">
      <c r="A15" s="56" t="s">
        <v>27</v>
      </c>
      <c r="B15" s="57" t="s">
        <v>28</v>
      </c>
      <c r="C15" s="96">
        <v>9342992</v>
      </c>
      <c r="D15" s="98">
        <v>17113008</v>
      </c>
      <c r="E15" s="98">
        <v>26456000</v>
      </c>
      <c r="F15" s="90">
        <v>10527322</v>
      </c>
      <c r="G15" s="90">
        <v>14199415</v>
      </c>
      <c r="H15" s="90">
        <v>24726737</v>
      </c>
    </row>
    <row r="16" spans="1:8" ht="15" customHeight="1" x14ac:dyDescent="0.25">
      <c r="A16" s="58" t="s">
        <v>29</v>
      </c>
      <c r="B16" s="59" t="s">
        <v>22</v>
      </c>
      <c r="C16" s="97">
        <v>9208031</v>
      </c>
      <c r="D16" s="99">
        <v>13918135</v>
      </c>
      <c r="E16" s="99">
        <v>23126166</v>
      </c>
      <c r="F16" s="89">
        <v>9934356</v>
      </c>
      <c r="G16" s="89">
        <v>11382778</v>
      </c>
      <c r="H16" s="89">
        <v>21317134</v>
      </c>
    </row>
    <row r="17" spans="1:8" ht="15" customHeight="1" x14ac:dyDescent="0.25">
      <c r="A17" s="58" t="s">
        <v>30</v>
      </c>
      <c r="B17" s="59" t="s">
        <v>24</v>
      </c>
      <c r="C17" s="97">
        <v>13555</v>
      </c>
      <c r="D17" s="99">
        <v>5944</v>
      </c>
      <c r="E17" s="99">
        <v>19499</v>
      </c>
      <c r="F17" s="89">
        <v>13556</v>
      </c>
      <c r="G17" s="89">
        <v>4685</v>
      </c>
      <c r="H17" s="89">
        <v>18241</v>
      </c>
    </row>
    <row r="18" spans="1:8" ht="15" customHeight="1" x14ac:dyDescent="0.25">
      <c r="A18" s="58" t="s">
        <v>31</v>
      </c>
      <c r="B18" s="59" t="s">
        <v>26</v>
      </c>
      <c r="C18" s="97">
        <v>121406</v>
      </c>
      <c r="D18" s="99">
        <v>3188929</v>
      </c>
      <c r="E18" s="99">
        <v>3310335</v>
      </c>
      <c r="F18" s="89">
        <v>579410</v>
      </c>
      <c r="G18" s="89">
        <v>2811952</v>
      </c>
      <c r="H18" s="89">
        <v>3391362</v>
      </c>
    </row>
    <row r="19" spans="1:8" ht="15" customHeight="1" x14ac:dyDescent="0.25">
      <c r="A19" s="56" t="s">
        <v>32</v>
      </c>
      <c r="B19" s="57" t="s">
        <v>33</v>
      </c>
      <c r="C19" s="96">
        <v>1331004</v>
      </c>
      <c r="D19" s="98">
        <v>281805</v>
      </c>
      <c r="E19" s="98">
        <v>1612809</v>
      </c>
      <c r="F19" s="90">
        <v>250997</v>
      </c>
      <c r="G19" s="90">
        <v>343416</v>
      </c>
      <c r="H19" s="90">
        <v>594413</v>
      </c>
    </row>
    <row r="20" spans="1:8" ht="15" customHeight="1" x14ac:dyDescent="0.25">
      <c r="A20" s="58" t="s">
        <v>34</v>
      </c>
      <c r="B20" s="59" t="s">
        <v>35</v>
      </c>
      <c r="C20" s="97">
        <v>1331004</v>
      </c>
      <c r="D20" s="99">
        <v>281805</v>
      </c>
      <c r="E20" s="99">
        <v>1612809</v>
      </c>
      <c r="F20" s="89">
        <v>250997</v>
      </c>
      <c r="G20" s="89">
        <v>343416</v>
      </c>
      <c r="H20" s="89">
        <v>594413</v>
      </c>
    </row>
    <row r="21" spans="1:8" ht="15" customHeight="1" x14ac:dyDescent="0.25">
      <c r="A21" s="58" t="s">
        <v>36</v>
      </c>
      <c r="B21" s="59" t="s">
        <v>37</v>
      </c>
      <c r="C21" s="97">
        <v>0</v>
      </c>
      <c r="D21" s="99">
        <v>0</v>
      </c>
      <c r="E21" s="99">
        <v>0</v>
      </c>
      <c r="F21" s="89">
        <v>0</v>
      </c>
      <c r="G21" s="89">
        <v>0</v>
      </c>
      <c r="H21" s="89">
        <v>0</v>
      </c>
    </row>
    <row r="22" spans="1:8" ht="15" customHeight="1" x14ac:dyDescent="0.25">
      <c r="A22" s="56" t="s">
        <v>38</v>
      </c>
      <c r="B22" s="57" t="s">
        <v>39</v>
      </c>
      <c r="C22" s="96">
        <v>197673012</v>
      </c>
      <c r="D22" s="98">
        <v>144347652</v>
      </c>
      <c r="E22" s="98">
        <v>342020664</v>
      </c>
      <c r="F22" s="90">
        <v>157683557</v>
      </c>
      <c r="G22" s="90">
        <v>96279934</v>
      </c>
      <c r="H22" s="90">
        <v>253963491</v>
      </c>
    </row>
    <row r="23" spans="1:8" ht="15" customHeight="1" x14ac:dyDescent="0.25">
      <c r="A23" s="56" t="s">
        <v>40</v>
      </c>
      <c r="B23" s="57" t="s">
        <v>41</v>
      </c>
      <c r="C23" s="96">
        <v>155949653</v>
      </c>
      <c r="D23" s="98">
        <v>118510812</v>
      </c>
      <c r="E23" s="98">
        <v>274460465</v>
      </c>
      <c r="F23" s="90">
        <v>124673952</v>
      </c>
      <c r="G23" s="90">
        <v>87298822</v>
      </c>
      <c r="H23" s="90">
        <v>211972774</v>
      </c>
    </row>
    <row r="24" spans="1:8" ht="15" customHeight="1" x14ac:dyDescent="0.25">
      <c r="A24" s="56" t="s">
        <v>42</v>
      </c>
      <c r="B24" s="57" t="s">
        <v>43</v>
      </c>
      <c r="C24" s="96">
        <v>11724969</v>
      </c>
      <c r="D24" s="98">
        <v>19453110</v>
      </c>
      <c r="E24" s="98">
        <v>31178079</v>
      </c>
      <c r="F24" s="90">
        <v>9234893</v>
      </c>
      <c r="G24" s="90">
        <v>8173147</v>
      </c>
      <c r="H24" s="90">
        <v>17408040</v>
      </c>
    </row>
    <row r="25" spans="1:8" ht="15" customHeight="1" x14ac:dyDescent="0.25">
      <c r="A25" s="56" t="s">
        <v>44</v>
      </c>
      <c r="B25" s="57" t="s">
        <v>45</v>
      </c>
      <c r="C25" s="96">
        <v>36045256</v>
      </c>
      <c r="D25" s="98">
        <v>9325049</v>
      </c>
      <c r="E25" s="98">
        <v>45370305</v>
      </c>
      <c r="F25" s="90">
        <v>27602616</v>
      </c>
      <c r="G25" s="90">
        <v>2969061</v>
      </c>
      <c r="H25" s="90">
        <v>30571677</v>
      </c>
    </row>
    <row r="26" spans="1:8" ht="15" customHeight="1" x14ac:dyDescent="0.25">
      <c r="A26" s="58" t="s">
        <v>46</v>
      </c>
      <c r="B26" s="59" t="s">
        <v>22</v>
      </c>
      <c r="C26" s="97">
        <v>36045256</v>
      </c>
      <c r="D26" s="99">
        <v>9325049</v>
      </c>
      <c r="E26" s="99">
        <v>45370305</v>
      </c>
      <c r="F26" s="89">
        <v>27602616</v>
      </c>
      <c r="G26" s="89">
        <v>2969061</v>
      </c>
      <c r="H26" s="89">
        <v>30571677</v>
      </c>
    </row>
    <row r="27" spans="1:8" ht="15" customHeight="1" x14ac:dyDescent="0.25">
      <c r="A27" s="58" t="s">
        <v>47</v>
      </c>
      <c r="B27" s="59" t="s">
        <v>26</v>
      </c>
      <c r="C27" s="97">
        <v>0</v>
      </c>
      <c r="D27" s="99">
        <v>0</v>
      </c>
      <c r="E27" s="99">
        <v>0</v>
      </c>
      <c r="F27" s="89">
        <v>0</v>
      </c>
      <c r="G27" s="89">
        <v>0</v>
      </c>
      <c r="H27" s="89">
        <v>0</v>
      </c>
    </row>
    <row r="28" spans="1:8" ht="15" customHeight="1" x14ac:dyDescent="0.25">
      <c r="A28" s="56" t="s">
        <v>48</v>
      </c>
      <c r="B28" s="57" t="s">
        <v>18</v>
      </c>
      <c r="C28" s="96">
        <v>6046866</v>
      </c>
      <c r="D28" s="98">
        <v>2941319</v>
      </c>
      <c r="E28" s="98">
        <v>8988185</v>
      </c>
      <c r="F28" s="90">
        <v>3827904</v>
      </c>
      <c r="G28" s="90">
        <v>2161096</v>
      </c>
      <c r="H28" s="90">
        <v>5989000</v>
      </c>
    </row>
    <row r="29" spans="1:8" ht="15" customHeight="1" x14ac:dyDescent="0.25">
      <c r="A29" s="56" t="s">
        <v>49</v>
      </c>
      <c r="B29" s="57" t="s">
        <v>50</v>
      </c>
      <c r="C29" s="96">
        <v>231530</v>
      </c>
      <c r="D29" s="98">
        <v>0</v>
      </c>
      <c r="E29" s="98">
        <v>231530</v>
      </c>
      <c r="F29" s="90">
        <v>192267</v>
      </c>
      <c r="G29" s="90">
        <v>0</v>
      </c>
      <c r="H29" s="90">
        <v>192267</v>
      </c>
    </row>
    <row r="30" spans="1:8" ht="15" customHeight="1" x14ac:dyDescent="0.25">
      <c r="A30" s="58" t="s">
        <v>51</v>
      </c>
      <c r="B30" s="59" t="s">
        <v>52</v>
      </c>
      <c r="C30" s="97">
        <v>231530</v>
      </c>
      <c r="D30" s="99">
        <v>0</v>
      </c>
      <c r="E30" s="99">
        <v>231530</v>
      </c>
      <c r="F30" s="89">
        <v>192267</v>
      </c>
      <c r="G30" s="89">
        <v>0</v>
      </c>
      <c r="H30" s="89">
        <v>192267</v>
      </c>
    </row>
    <row r="31" spans="1:8" ht="15" customHeight="1" x14ac:dyDescent="0.25">
      <c r="A31" s="58" t="s">
        <v>53</v>
      </c>
      <c r="B31" s="59" t="s">
        <v>54</v>
      </c>
      <c r="C31" s="97">
        <v>0</v>
      </c>
      <c r="D31" s="99">
        <v>0</v>
      </c>
      <c r="E31" s="99">
        <v>0</v>
      </c>
      <c r="F31" s="89">
        <v>0</v>
      </c>
      <c r="G31" s="89">
        <v>0</v>
      </c>
      <c r="H31" s="89">
        <v>0</v>
      </c>
    </row>
    <row r="32" spans="1:8" ht="15" customHeight="1" x14ac:dyDescent="0.25">
      <c r="A32" s="56" t="s">
        <v>55</v>
      </c>
      <c r="B32" s="57" t="s">
        <v>56</v>
      </c>
      <c r="C32" s="96">
        <v>90000</v>
      </c>
      <c r="D32" s="98">
        <v>0</v>
      </c>
      <c r="E32" s="98">
        <v>90000</v>
      </c>
      <c r="F32" s="90">
        <v>67500</v>
      </c>
      <c r="G32" s="90">
        <v>0</v>
      </c>
      <c r="H32" s="90">
        <v>67500</v>
      </c>
    </row>
    <row r="33" spans="1:8" ht="15" customHeight="1" x14ac:dyDescent="0.25">
      <c r="A33" s="56" t="s">
        <v>57</v>
      </c>
      <c r="B33" s="57" t="s">
        <v>58</v>
      </c>
      <c r="C33" s="96">
        <v>90000</v>
      </c>
      <c r="D33" s="98">
        <v>0</v>
      </c>
      <c r="E33" s="98">
        <v>90000</v>
      </c>
      <c r="F33" s="90">
        <v>67500</v>
      </c>
      <c r="G33" s="90">
        <v>0</v>
      </c>
      <c r="H33" s="90">
        <v>67500</v>
      </c>
    </row>
    <row r="34" spans="1:8" ht="15" customHeight="1" x14ac:dyDescent="0.25">
      <c r="A34" s="58" t="s">
        <v>59</v>
      </c>
      <c r="B34" s="59" t="s">
        <v>60</v>
      </c>
      <c r="C34" s="97">
        <v>0</v>
      </c>
      <c r="D34" s="99">
        <v>0</v>
      </c>
      <c r="E34" s="99">
        <v>0</v>
      </c>
      <c r="F34" s="89">
        <v>0</v>
      </c>
      <c r="G34" s="89">
        <v>0</v>
      </c>
      <c r="H34" s="89">
        <v>0</v>
      </c>
    </row>
    <row r="35" spans="1:8" ht="15" customHeight="1" x14ac:dyDescent="0.25">
      <c r="A35" s="58" t="s">
        <v>61</v>
      </c>
      <c r="B35" s="59" t="s">
        <v>62</v>
      </c>
      <c r="C35" s="97">
        <v>90000</v>
      </c>
      <c r="D35" s="99">
        <v>0</v>
      </c>
      <c r="E35" s="99">
        <v>90000</v>
      </c>
      <c r="F35" s="89">
        <v>67500</v>
      </c>
      <c r="G35" s="89">
        <v>0</v>
      </c>
      <c r="H35" s="89">
        <v>67500</v>
      </c>
    </row>
    <row r="36" spans="1:8" ht="15" customHeight="1" x14ac:dyDescent="0.25">
      <c r="A36" s="56" t="s">
        <v>63</v>
      </c>
      <c r="B36" s="57" t="s">
        <v>64</v>
      </c>
      <c r="C36" s="96">
        <v>0</v>
      </c>
      <c r="D36" s="98">
        <v>0</v>
      </c>
      <c r="E36" s="98">
        <v>0</v>
      </c>
      <c r="F36" s="90">
        <v>0</v>
      </c>
      <c r="G36" s="90">
        <v>0</v>
      </c>
      <c r="H36" s="90">
        <v>0</v>
      </c>
    </row>
    <row r="37" spans="1:8" ht="15" customHeight="1" x14ac:dyDescent="0.25">
      <c r="A37" s="58" t="s">
        <v>65</v>
      </c>
      <c r="B37" s="59" t="s">
        <v>66</v>
      </c>
      <c r="C37" s="97">
        <v>0</v>
      </c>
      <c r="D37" s="99">
        <v>0</v>
      </c>
      <c r="E37" s="99">
        <v>0</v>
      </c>
      <c r="F37" s="89">
        <v>0</v>
      </c>
      <c r="G37" s="89">
        <v>0</v>
      </c>
      <c r="H37" s="89">
        <v>0</v>
      </c>
    </row>
    <row r="38" spans="1:8" ht="15" customHeight="1" x14ac:dyDescent="0.25">
      <c r="A38" s="58" t="s">
        <v>67</v>
      </c>
      <c r="B38" s="59" t="s">
        <v>68</v>
      </c>
      <c r="C38" s="97">
        <v>0</v>
      </c>
      <c r="D38" s="99">
        <v>0</v>
      </c>
      <c r="E38" s="99">
        <v>0</v>
      </c>
      <c r="F38" s="89">
        <v>0</v>
      </c>
      <c r="G38" s="89">
        <v>0</v>
      </c>
      <c r="H38" s="89">
        <v>0</v>
      </c>
    </row>
    <row r="39" spans="1:8" ht="15" customHeight="1" x14ac:dyDescent="0.25">
      <c r="A39" s="56" t="s">
        <v>69</v>
      </c>
      <c r="B39" s="57" t="s">
        <v>70</v>
      </c>
      <c r="C39" s="96">
        <v>0</v>
      </c>
      <c r="D39" s="98">
        <v>0</v>
      </c>
      <c r="E39" s="98">
        <v>0</v>
      </c>
      <c r="F39" s="90">
        <v>0</v>
      </c>
      <c r="G39" s="90">
        <v>0</v>
      </c>
      <c r="H39" s="90">
        <v>0</v>
      </c>
    </row>
    <row r="40" spans="1:8" ht="15" customHeight="1" x14ac:dyDescent="0.25">
      <c r="A40" s="58" t="s">
        <v>71</v>
      </c>
      <c r="B40" s="59" t="s">
        <v>60</v>
      </c>
      <c r="C40" s="97">
        <v>0</v>
      </c>
      <c r="D40" s="99">
        <v>0</v>
      </c>
      <c r="E40" s="99">
        <v>0</v>
      </c>
      <c r="F40" s="89">
        <v>0</v>
      </c>
      <c r="G40" s="89">
        <v>0</v>
      </c>
      <c r="H40" s="89">
        <v>0</v>
      </c>
    </row>
    <row r="41" spans="1:8" ht="15" customHeight="1" x14ac:dyDescent="0.25">
      <c r="A41" s="58" t="s">
        <v>72</v>
      </c>
      <c r="B41" s="59" t="s">
        <v>62</v>
      </c>
      <c r="C41" s="97">
        <v>0</v>
      </c>
      <c r="D41" s="99">
        <v>0</v>
      </c>
      <c r="E41" s="99">
        <v>0</v>
      </c>
      <c r="F41" s="89">
        <v>0</v>
      </c>
      <c r="G41" s="89">
        <v>0</v>
      </c>
      <c r="H41" s="89">
        <v>0</v>
      </c>
    </row>
    <row r="42" spans="1:8" ht="15" customHeight="1" x14ac:dyDescent="0.25">
      <c r="A42" s="56" t="s">
        <v>73</v>
      </c>
      <c r="B42" s="57" t="s">
        <v>74</v>
      </c>
      <c r="C42" s="96">
        <v>4883522</v>
      </c>
      <c r="D42" s="98">
        <v>0</v>
      </c>
      <c r="E42" s="98">
        <v>4883522</v>
      </c>
      <c r="F42" s="90">
        <v>4356447</v>
      </c>
      <c r="G42" s="90">
        <v>0</v>
      </c>
      <c r="H42" s="90">
        <v>4356447</v>
      </c>
    </row>
    <row r="43" spans="1:8" ht="15" customHeight="1" x14ac:dyDescent="0.25">
      <c r="A43" s="56" t="s">
        <v>75</v>
      </c>
      <c r="B43" s="57" t="s">
        <v>76</v>
      </c>
      <c r="C43" s="96">
        <v>958468</v>
      </c>
      <c r="D43" s="98">
        <v>0</v>
      </c>
      <c r="E43" s="98">
        <v>958468</v>
      </c>
      <c r="F43" s="90">
        <v>396805</v>
      </c>
      <c r="G43" s="90">
        <v>0</v>
      </c>
      <c r="H43" s="90">
        <v>396805</v>
      </c>
    </row>
    <row r="44" spans="1:8" ht="15" customHeight="1" x14ac:dyDescent="0.25">
      <c r="A44" s="58" t="s">
        <v>77</v>
      </c>
      <c r="B44" s="59" t="s">
        <v>78</v>
      </c>
      <c r="C44" s="97">
        <v>0</v>
      </c>
      <c r="D44" s="99">
        <v>0</v>
      </c>
      <c r="E44" s="99">
        <v>0</v>
      </c>
      <c r="F44" s="89">
        <v>0</v>
      </c>
      <c r="G44" s="89">
        <v>0</v>
      </c>
      <c r="H44" s="89">
        <v>0</v>
      </c>
    </row>
    <row r="45" spans="1:8" ht="15" customHeight="1" x14ac:dyDescent="0.25">
      <c r="A45" s="58" t="s">
        <v>79</v>
      </c>
      <c r="B45" s="59" t="s">
        <v>80</v>
      </c>
      <c r="C45" s="97">
        <v>958468</v>
      </c>
      <c r="D45" s="99">
        <v>0</v>
      </c>
      <c r="E45" s="99">
        <v>958468</v>
      </c>
      <c r="F45" s="89">
        <v>396805</v>
      </c>
      <c r="G45" s="89">
        <v>0</v>
      </c>
      <c r="H45" s="89">
        <v>396805</v>
      </c>
    </row>
    <row r="46" spans="1:8" ht="15" customHeight="1" x14ac:dyDescent="0.25">
      <c r="A46" s="56" t="s">
        <v>81</v>
      </c>
      <c r="B46" s="57" t="s">
        <v>82</v>
      </c>
      <c r="C46" s="97">
        <v>0</v>
      </c>
      <c r="D46" s="99">
        <v>0</v>
      </c>
      <c r="E46" s="99">
        <v>0</v>
      </c>
      <c r="F46" s="92">
        <v>0</v>
      </c>
      <c r="G46" s="92">
        <v>0</v>
      </c>
      <c r="H46" s="92">
        <v>0</v>
      </c>
    </row>
    <row r="47" spans="1:8" ht="15" customHeight="1" x14ac:dyDescent="0.25">
      <c r="A47" s="56" t="s">
        <v>83</v>
      </c>
      <c r="B47" s="57" t="s">
        <v>84</v>
      </c>
      <c r="C47" s="97">
        <v>0</v>
      </c>
      <c r="D47" s="99">
        <v>0</v>
      </c>
      <c r="E47" s="99">
        <v>0</v>
      </c>
      <c r="F47" s="92">
        <v>0</v>
      </c>
      <c r="G47" s="92">
        <v>0</v>
      </c>
      <c r="H47" s="92">
        <v>0</v>
      </c>
    </row>
    <row r="48" spans="1:8" ht="15" customHeight="1" x14ac:dyDescent="0.25">
      <c r="A48" s="56" t="s">
        <v>85</v>
      </c>
      <c r="B48" s="57" t="s">
        <v>86</v>
      </c>
      <c r="C48" s="96">
        <v>2553479</v>
      </c>
      <c r="D48" s="98">
        <v>0</v>
      </c>
      <c r="E48" s="98">
        <v>2553479</v>
      </c>
      <c r="F48" s="90">
        <v>2363815</v>
      </c>
      <c r="G48" s="90">
        <v>0</v>
      </c>
      <c r="H48" s="90">
        <v>2363815</v>
      </c>
    </row>
    <row r="49" spans="1:8" ht="15" customHeight="1" x14ac:dyDescent="0.25">
      <c r="A49" s="56" t="s">
        <v>87</v>
      </c>
      <c r="B49" s="57" t="s">
        <v>88</v>
      </c>
      <c r="C49" s="96">
        <v>2681757</v>
      </c>
      <c r="D49" s="98">
        <v>46795</v>
      </c>
      <c r="E49" s="98">
        <v>2728552</v>
      </c>
      <c r="F49" s="90">
        <v>1757810</v>
      </c>
      <c r="G49" s="90">
        <v>125925</v>
      </c>
      <c r="H49" s="90">
        <v>1883735</v>
      </c>
    </row>
    <row r="50" spans="1:8" ht="15" customHeight="1" thickBot="1" x14ac:dyDescent="0.3">
      <c r="A50" s="78"/>
      <c r="B50" s="5"/>
      <c r="C50" s="104"/>
      <c r="D50" s="105"/>
      <c r="E50" s="105"/>
      <c r="F50" s="106"/>
      <c r="G50" s="106"/>
      <c r="H50" s="106"/>
    </row>
    <row r="51" spans="1:8" ht="15" customHeight="1" thickBot="1" x14ac:dyDescent="0.3">
      <c r="A51" s="79"/>
      <c r="B51" s="6" t="s">
        <v>89</v>
      </c>
      <c r="C51" s="104">
        <v>263427257</v>
      </c>
      <c r="D51" s="105">
        <v>298065735</v>
      </c>
      <c r="E51" s="105">
        <v>561492992</v>
      </c>
      <c r="F51" s="106">
        <v>236030416</v>
      </c>
      <c r="G51" s="106">
        <v>166682864</v>
      </c>
      <c r="H51" s="106">
        <v>402713280</v>
      </c>
    </row>
  </sheetData>
  <mergeCells count="7">
    <mergeCell ref="C1:E1"/>
    <mergeCell ref="F1:H1"/>
    <mergeCell ref="C2:E2"/>
    <mergeCell ref="F2:H2"/>
    <mergeCell ref="A3:B3"/>
    <mergeCell ref="C3:E3"/>
    <mergeCell ref="F3:H3"/>
  </mergeCells>
  <pageMargins left="0.7" right="0.7" top="0.75" bottom="0.75" header="0.3" footer="0.3"/>
  <pageSetup paperSize="9" orientation="portrait" r:id="rId1"/>
  <headerFooter>
    <oddFooter>&amp;R&amp;"calibri,Bold"&amp;9&amp;K008000Genele Açık |&amp;"Microsoft Sans Serif,Regular"&amp;8&amp;K000000 &amp;"calibri,Bold"&amp;9&amp;KD3D3D3Kişisel Veri İçermez&amp;"-,Regular"&amp;8&amp;K000000
&amp;"-,Bold"&amp;9&amp;K008000Public |&amp;"-,Regular"&amp;8&amp;K000000 &amp;"-,Bold"&amp;9&amp;KD3D3D3No Personal Information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7"/>
  <sheetViews>
    <sheetView zoomScale="115" zoomScaleNormal="115" workbookViewId="0">
      <selection activeCell="C6" sqref="C6:H47"/>
    </sheetView>
  </sheetViews>
  <sheetFormatPr defaultRowHeight="15" x14ac:dyDescent="0.25"/>
  <cols>
    <col min="1" max="1" width="5" bestFit="1" customWidth="1"/>
    <col min="2" max="2" width="76.42578125" bestFit="1" customWidth="1"/>
    <col min="3" max="8" width="11" bestFit="1" customWidth="1"/>
  </cols>
  <sheetData>
    <row r="1" spans="1:8" ht="15.75" thickBot="1" x14ac:dyDescent="0.3">
      <c r="A1" s="129"/>
      <c r="B1" s="131"/>
      <c r="C1" s="126" t="s">
        <v>0</v>
      </c>
      <c r="D1" s="127"/>
      <c r="E1" s="128"/>
      <c r="F1" s="126" t="s">
        <v>0</v>
      </c>
      <c r="G1" s="127"/>
      <c r="H1" s="128"/>
    </row>
    <row r="2" spans="1:8" x14ac:dyDescent="0.25">
      <c r="A2" s="137"/>
      <c r="B2" s="138"/>
      <c r="C2" s="129" t="s">
        <v>1</v>
      </c>
      <c r="D2" s="130"/>
      <c r="E2" s="131"/>
      <c r="F2" s="129" t="s">
        <v>2</v>
      </c>
      <c r="G2" s="130"/>
      <c r="H2" s="131"/>
    </row>
    <row r="3" spans="1:8" ht="15.75" thickBot="1" x14ac:dyDescent="0.3">
      <c r="A3" s="139" t="s">
        <v>90</v>
      </c>
      <c r="B3" s="140"/>
      <c r="C3" s="134" t="str">
        <f>+Varlıklar!C3</f>
        <v>(30/06/2025)</v>
      </c>
      <c r="D3" s="135"/>
      <c r="E3" s="136"/>
      <c r="F3" s="134" t="str">
        <f>+Varlıklar!F3</f>
        <v>(31/12/2024)</v>
      </c>
      <c r="G3" s="135"/>
      <c r="H3" s="136"/>
    </row>
    <row r="4" spans="1:8" ht="15.75" thickBot="1" x14ac:dyDescent="0.3">
      <c r="A4" s="141"/>
      <c r="B4" s="142"/>
      <c r="C4" s="7" t="s">
        <v>4</v>
      </c>
      <c r="D4" s="9" t="s">
        <v>5</v>
      </c>
      <c r="E4" s="9" t="s">
        <v>6</v>
      </c>
      <c r="F4" s="68" t="s">
        <v>4</v>
      </c>
      <c r="G4" s="65" t="s">
        <v>5</v>
      </c>
      <c r="H4" s="65" t="s">
        <v>6</v>
      </c>
    </row>
    <row r="5" spans="1:8" ht="15" customHeight="1" x14ac:dyDescent="0.25">
      <c r="A5" s="25"/>
      <c r="B5" s="26"/>
      <c r="C5" s="10"/>
      <c r="D5" s="10"/>
      <c r="E5" s="10"/>
      <c r="F5" s="10"/>
      <c r="G5" s="10"/>
      <c r="H5" s="10"/>
    </row>
    <row r="6" spans="1:8" ht="15" customHeight="1" x14ac:dyDescent="0.25">
      <c r="A6" s="61" t="s">
        <v>7</v>
      </c>
      <c r="B6" s="64" t="s">
        <v>91</v>
      </c>
      <c r="C6" s="91">
        <v>197352032</v>
      </c>
      <c r="D6" s="91">
        <v>209788037</v>
      </c>
      <c r="E6" s="91">
        <v>407140069</v>
      </c>
      <c r="F6" s="91">
        <v>154808420</v>
      </c>
      <c r="G6" s="91">
        <v>144044710</v>
      </c>
      <c r="H6" s="91">
        <v>298853130</v>
      </c>
    </row>
    <row r="7" spans="1:8" ht="15" customHeight="1" x14ac:dyDescent="0.25">
      <c r="A7" s="61" t="s">
        <v>38</v>
      </c>
      <c r="B7" s="64" t="s">
        <v>92</v>
      </c>
      <c r="C7" s="91">
        <v>3063129</v>
      </c>
      <c r="D7" s="91">
        <v>44137819</v>
      </c>
      <c r="E7" s="91">
        <v>47200948</v>
      </c>
      <c r="F7" s="91">
        <v>1662272</v>
      </c>
      <c r="G7" s="91">
        <v>30259366</v>
      </c>
      <c r="H7" s="91">
        <v>31921638</v>
      </c>
    </row>
    <row r="8" spans="1:8" ht="15" customHeight="1" x14ac:dyDescent="0.25">
      <c r="A8" s="61" t="s">
        <v>49</v>
      </c>
      <c r="B8" s="64" t="s">
        <v>93</v>
      </c>
      <c r="C8" s="91">
        <v>45288041</v>
      </c>
      <c r="D8" s="91">
        <v>0</v>
      </c>
      <c r="E8" s="91">
        <v>45288041</v>
      </c>
      <c r="F8" s="91">
        <v>16622523</v>
      </c>
      <c r="G8" s="91">
        <v>0</v>
      </c>
      <c r="H8" s="91">
        <v>16622523</v>
      </c>
    </row>
    <row r="9" spans="1:8" ht="15" customHeight="1" x14ac:dyDescent="0.25">
      <c r="A9" s="61" t="s">
        <v>55</v>
      </c>
      <c r="B9" s="64" t="s">
        <v>94</v>
      </c>
      <c r="C9" s="91">
        <v>5567094</v>
      </c>
      <c r="D9" s="91">
        <v>0</v>
      </c>
      <c r="E9" s="91">
        <v>5567094</v>
      </c>
      <c r="F9" s="91">
        <v>5301123</v>
      </c>
      <c r="G9" s="91">
        <v>0</v>
      </c>
      <c r="H9" s="91">
        <v>5301123</v>
      </c>
    </row>
    <row r="10" spans="1:8" ht="15" customHeight="1" x14ac:dyDescent="0.25">
      <c r="A10" s="61" t="s">
        <v>73</v>
      </c>
      <c r="B10" s="64" t="s">
        <v>95</v>
      </c>
      <c r="C10" s="91">
        <v>0</v>
      </c>
      <c r="D10" s="91">
        <v>0</v>
      </c>
      <c r="E10" s="91">
        <v>0</v>
      </c>
      <c r="F10" s="91">
        <v>0</v>
      </c>
      <c r="G10" s="91">
        <v>0</v>
      </c>
      <c r="H10" s="91">
        <v>0</v>
      </c>
    </row>
    <row r="11" spans="1:8" ht="15" customHeight="1" x14ac:dyDescent="0.25">
      <c r="A11" s="61" t="s">
        <v>75</v>
      </c>
      <c r="B11" s="64" t="s">
        <v>96</v>
      </c>
      <c r="C11" s="91">
        <v>253474</v>
      </c>
      <c r="D11" s="91">
        <v>667497</v>
      </c>
      <c r="E11" s="91">
        <v>920971</v>
      </c>
      <c r="F11" s="91">
        <v>284684</v>
      </c>
      <c r="G11" s="91">
        <v>443021</v>
      </c>
      <c r="H11" s="91">
        <v>727705</v>
      </c>
    </row>
    <row r="12" spans="1:8" ht="15" customHeight="1" x14ac:dyDescent="0.25">
      <c r="A12" s="58" t="s">
        <v>77</v>
      </c>
      <c r="B12" s="70" t="s">
        <v>97</v>
      </c>
      <c r="C12" s="92">
        <v>253474</v>
      </c>
      <c r="D12" s="92">
        <v>667497</v>
      </c>
      <c r="E12" s="92">
        <v>920971</v>
      </c>
      <c r="F12" s="92">
        <v>284684</v>
      </c>
      <c r="G12" s="92">
        <v>443021</v>
      </c>
      <c r="H12" s="92">
        <v>727705</v>
      </c>
    </row>
    <row r="13" spans="1:8" ht="15" customHeight="1" x14ac:dyDescent="0.25">
      <c r="A13" s="60" t="s">
        <v>79</v>
      </c>
      <c r="B13" s="70" t="s">
        <v>97</v>
      </c>
      <c r="C13" s="92">
        <v>0</v>
      </c>
      <c r="D13" s="92">
        <v>0</v>
      </c>
      <c r="E13" s="92">
        <v>0</v>
      </c>
      <c r="F13" s="92">
        <v>0</v>
      </c>
      <c r="G13" s="92">
        <v>0</v>
      </c>
      <c r="H13" s="92">
        <v>0</v>
      </c>
    </row>
    <row r="14" spans="1:8" ht="15" customHeight="1" x14ac:dyDescent="0.25">
      <c r="A14" s="56" t="s">
        <v>81</v>
      </c>
      <c r="B14" s="64" t="s">
        <v>98</v>
      </c>
      <c r="C14" s="91">
        <v>868019</v>
      </c>
      <c r="D14" s="91">
        <v>0</v>
      </c>
      <c r="E14" s="91">
        <v>868019</v>
      </c>
      <c r="F14" s="91">
        <v>752627</v>
      </c>
      <c r="G14" s="91">
        <v>0</v>
      </c>
      <c r="H14" s="91">
        <v>752627</v>
      </c>
    </row>
    <row r="15" spans="1:8" ht="15" customHeight="1" x14ac:dyDescent="0.25">
      <c r="A15" s="61" t="s">
        <v>99</v>
      </c>
      <c r="B15" s="64" t="s">
        <v>100</v>
      </c>
      <c r="C15" s="91">
        <v>3807754</v>
      </c>
      <c r="D15" s="91">
        <v>1647820</v>
      </c>
      <c r="E15" s="91">
        <v>5455574</v>
      </c>
      <c r="F15" s="91">
        <v>4202730</v>
      </c>
      <c r="G15" s="91">
        <v>905228</v>
      </c>
      <c r="H15" s="91">
        <v>5107958</v>
      </c>
    </row>
    <row r="16" spans="1:8" ht="15" customHeight="1" x14ac:dyDescent="0.25">
      <c r="A16" s="60" t="s">
        <v>101</v>
      </c>
      <c r="B16" s="70" t="s">
        <v>102</v>
      </c>
      <c r="C16" s="92">
        <v>0</v>
      </c>
      <c r="D16" s="92">
        <v>0</v>
      </c>
      <c r="E16" s="92">
        <v>0</v>
      </c>
      <c r="F16" s="92">
        <v>0</v>
      </c>
      <c r="G16" s="92">
        <v>0</v>
      </c>
      <c r="H16" s="92">
        <v>0</v>
      </c>
    </row>
    <row r="17" spans="1:8" ht="15" customHeight="1" x14ac:dyDescent="0.25">
      <c r="A17" s="60" t="s">
        <v>103</v>
      </c>
      <c r="B17" s="70" t="s">
        <v>104</v>
      </c>
      <c r="C17" s="92">
        <v>936551</v>
      </c>
      <c r="D17" s="92">
        <v>0</v>
      </c>
      <c r="E17" s="92">
        <v>936551</v>
      </c>
      <c r="F17" s="92">
        <v>991400</v>
      </c>
      <c r="G17" s="92">
        <v>0</v>
      </c>
      <c r="H17" s="92">
        <v>991400</v>
      </c>
    </row>
    <row r="18" spans="1:8" ht="15" customHeight="1" x14ac:dyDescent="0.25">
      <c r="A18" s="60" t="s">
        <v>105</v>
      </c>
      <c r="B18" s="70" t="s">
        <v>106</v>
      </c>
      <c r="C18" s="91">
        <v>0</v>
      </c>
      <c r="D18" s="91">
        <v>0</v>
      </c>
      <c r="E18" s="91">
        <v>0</v>
      </c>
      <c r="F18" s="92">
        <v>0</v>
      </c>
      <c r="G18" s="92">
        <v>0</v>
      </c>
      <c r="H18" s="92">
        <v>0</v>
      </c>
    </row>
    <row r="19" spans="1:8" ht="15" customHeight="1" x14ac:dyDescent="0.25">
      <c r="A19" s="60" t="s">
        <v>107</v>
      </c>
      <c r="B19" s="70" t="s">
        <v>108</v>
      </c>
      <c r="C19" s="92">
        <v>2871203</v>
      </c>
      <c r="D19" s="92">
        <v>1647820</v>
      </c>
      <c r="E19" s="92">
        <v>4519023</v>
      </c>
      <c r="F19" s="92">
        <v>3211330</v>
      </c>
      <c r="G19" s="92">
        <v>905228</v>
      </c>
      <c r="H19" s="92">
        <v>4116558</v>
      </c>
    </row>
    <row r="20" spans="1:8" ht="15" customHeight="1" x14ac:dyDescent="0.25">
      <c r="A20" s="61" t="s">
        <v>85</v>
      </c>
      <c r="B20" s="64" t="s">
        <v>109</v>
      </c>
      <c r="C20" s="91">
        <v>2102445</v>
      </c>
      <c r="D20" s="107">
        <v>0</v>
      </c>
      <c r="E20" s="91">
        <v>2102445</v>
      </c>
      <c r="F20" s="91">
        <v>1835108</v>
      </c>
      <c r="G20" s="91">
        <v>0</v>
      </c>
      <c r="H20" s="91">
        <v>1835108</v>
      </c>
    </row>
    <row r="21" spans="1:8" ht="15" customHeight="1" x14ac:dyDescent="0.25">
      <c r="A21" s="61" t="s">
        <v>87</v>
      </c>
      <c r="B21" s="64" t="s">
        <v>110</v>
      </c>
      <c r="C21" s="91">
        <v>0</v>
      </c>
      <c r="D21" s="91">
        <v>0</v>
      </c>
      <c r="E21" s="91">
        <v>0</v>
      </c>
      <c r="F21" s="91">
        <v>0</v>
      </c>
      <c r="G21" s="91">
        <v>0</v>
      </c>
      <c r="H21" s="91">
        <v>0</v>
      </c>
    </row>
    <row r="22" spans="1:8" ht="15" customHeight="1" x14ac:dyDescent="0.25">
      <c r="A22" s="61" t="s">
        <v>111</v>
      </c>
      <c r="B22" s="64" t="s">
        <v>112</v>
      </c>
      <c r="C22" s="91">
        <v>0</v>
      </c>
      <c r="D22" s="91">
        <v>0</v>
      </c>
      <c r="E22" s="91">
        <v>0</v>
      </c>
      <c r="F22" s="91">
        <v>0</v>
      </c>
      <c r="G22" s="91">
        <v>0</v>
      </c>
      <c r="H22" s="91">
        <v>0</v>
      </c>
    </row>
    <row r="23" spans="1:8" ht="15" customHeight="1" x14ac:dyDescent="0.25">
      <c r="A23" s="60" t="s">
        <v>113</v>
      </c>
      <c r="B23" s="70" t="s">
        <v>52</v>
      </c>
      <c r="C23" s="92">
        <v>0</v>
      </c>
      <c r="D23" s="92">
        <v>0</v>
      </c>
      <c r="E23" s="92">
        <v>0</v>
      </c>
      <c r="F23" s="92">
        <v>0</v>
      </c>
      <c r="G23" s="92">
        <v>0</v>
      </c>
      <c r="H23" s="92">
        <v>0</v>
      </c>
    </row>
    <row r="24" spans="1:8" ht="15" customHeight="1" x14ac:dyDescent="0.25">
      <c r="A24" s="60" t="s">
        <v>114</v>
      </c>
      <c r="B24" s="70" t="s">
        <v>54</v>
      </c>
      <c r="C24" s="92">
        <v>0</v>
      </c>
      <c r="D24" s="92">
        <v>0</v>
      </c>
      <c r="E24" s="92">
        <v>0</v>
      </c>
      <c r="F24" s="92">
        <v>0</v>
      </c>
      <c r="G24" s="92">
        <v>0</v>
      </c>
      <c r="H24" s="92">
        <v>0</v>
      </c>
    </row>
    <row r="25" spans="1:8" ht="15" customHeight="1" x14ac:dyDescent="0.25">
      <c r="A25" s="61" t="s">
        <v>115</v>
      </c>
      <c r="B25" s="64" t="s">
        <v>116</v>
      </c>
      <c r="C25" s="91">
        <v>0</v>
      </c>
      <c r="D25" s="91">
        <v>0</v>
      </c>
      <c r="E25" s="91">
        <v>0</v>
      </c>
      <c r="F25" s="91">
        <v>0</v>
      </c>
      <c r="G25" s="91">
        <v>0</v>
      </c>
      <c r="H25" s="91">
        <v>0</v>
      </c>
    </row>
    <row r="26" spans="1:8" ht="15" customHeight="1" x14ac:dyDescent="0.25">
      <c r="A26" s="60" t="s">
        <v>117</v>
      </c>
      <c r="B26" s="70" t="s">
        <v>490</v>
      </c>
      <c r="C26" s="92">
        <v>0</v>
      </c>
      <c r="D26" s="92">
        <v>0</v>
      </c>
      <c r="E26" s="92">
        <v>0</v>
      </c>
      <c r="F26" s="92">
        <v>0</v>
      </c>
      <c r="G26" s="92">
        <v>0</v>
      </c>
      <c r="H26" s="92">
        <v>0</v>
      </c>
    </row>
    <row r="27" spans="1:8" ht="15" customHeight="1" x14ac:dyDescent="0.25">
      <c r="A27" s="60" t="s">
        <v>118</v>
      </c>
      <c r="B27" s="70" t="s">
        <v>119</v>
      </c>
      <c r="C27" s="92">
        <v>0</v>
      </c>
      <c r="D27" s="92">
        <v>0</v>
      </c>
      <c r="E27" s="92">
        <v>0</v>
      </c>
      <c r="F27" s="92">
        <v>0</v>
      </c>
      <c r="G27" s="92">
        <v>0</v>
      </c>
      <c r="H27" s="92">
        <v>0</v>
      </c>
    </row>
    <row r="28" spans="1:8" ht="15" customHeight="1" x14ac:dyDescent="0.25">
      <c r="A28" s="61" t="s">
        <v>120</v>
      </c>
      <c r="B28" s="64" t="s">
        <v>121</v>
      </c>
      <c r="C28" s="91">
        <v>6116736</v>
      </c>
      <c r="D28" s="91">
        <v>1845853</v>
      </c>
      <c r="E28" s="91">
        <v>7962589</v>
      </c>
      <c r="F28" s="91">
        <v>4341001</v>
      </c>
      <c r="G28" s="91">
        <v>1614691</v>
      </c>
      <c r="H28" s="91">
        <v>5955692</v>
      </c>
    </row>
    <row r="29" spans="1:8" ht="15" customHeight="1" x14ac:dyDescent="0.25">
      <c r="A29" s="61" t="s">
        <v>122</v>
      </c>
      <c r="B29" s="64" t="s">
        <v>123</v>
      </c>
      <c r="C29" s="107">
        <v>38868494</v>
      </c>
      <c r="D29" s="108">
        <v>118748</v>
      </c>
      <c r="E29" s="91">
        <v>38987242</v>
      </c>
      <c r="F29" s="91">
        <v>35495800</v>
      </c>
      <c r="G29" s="90">
        <v>139976</v>
      </c>
      <c r="H29" s="91">
        <v>35635776</v>
      </c>
    </row>
    <row r="30" spans="1:8" ht="15" customHeight="1" x14ac:dyDescent="0.25">
      <c r="A30" s="60" t="s">
        <v>124</v>
      </c>
      <c r="B30" s="70" t="s">
        <v>125</v>
      </c>
      <c r="C30" s="92">
        <v>30000000</v>
      </c>
      <c r="D30" s="92">
        <v>0</v>
      </c>
      <c r="E30" s="92">
        <v>30000000</v>
      </c>
      <c r="F30" s="92">
        <v>18000000</v>
      </c>
      <c r="G30" s="92">
        <v>0</v>
      </c>
      <c r="H30" s="92">
        <v>18000000</v>
      </c>
    </row>
    <row r="31" spans="1:8" ht="15" customHeight="1" x14ac:dyDescent="0.25">
      <c r="A31" s="60" t="s">
        <v>126</v>
      </c>
      <c r="B31" s="70" t="s">
        <v>127</v>
      </c>
      <c r="C31" s="92">
        <v>11504</v>
      </c>
      <c r="D31" s="92">
        <v>0</v>
      </c>
      <c r="E31" s="92">
        <v>11504</v>
      </c>
      <c r="F31" s="92">
        <v>11504</v>
      </c>
      <c r="G31" s="92">
        <v>0</v>
      </c>
      <c r="H31" s="92">
        <v>11504</v>
      </c>
    </row>
    <row r="32" spans="1:8" ht="15" customHeight="1" x14ac:dyDescent="0.25">
      <c r="A32" s="60" t="s">
        <v>128</v>
      </c>
      <c r="B32" s="70" t="s">
        <v>129</v>
      </c>
      <c r="C32" s="92">
        <v>0</v>
      </c>
      <c r="D32" s="92">
        <v>0</v>
      </c>
      <c r="E32" s="92">
        <v>0</v>
      </c>
      <c r="F32" s="92">
        <v>0</v>
      </c>
      <c r="G32" s="92">
        <v>0</v>
      </c>
      <c r="H32" s="92">
        <v>0</v>
      </c>
    </row>
    <row r="33" spans="1:8" ht="15" customHeight="1" x14ac:dyDescent="0.25">
      <c r="A33" s="60" t="s">
        <v>130</v>
      </c>
      <c r="B33" s="70" t="s">
        <v>131</v>
      </c>
      <c r="C33" s="92">
        <v>0</v>
      </c>
      <c r="D33" s="92">
        <v>0</v>
      </c>
      <c r="E33" s="92">
        <v>0</v>
      </c>
      <c r="F33" s="92">
        <v>0</v>
      </c>
      <c r="G33" s="92">
        <v>0</v>
      </c>
      <c r="H33" s="92">
        <v>0</v>
      </c>
    </row>
    <row r="34" spans="1:8" ht="15" customHeight="1" x14ac:dyDescent="0.25">
      <c r="A34" s="60" t="s">
        <v>132</v>
      </c>
      <c r="B34" s="70" t="s">
        <v>133</v>
      </c>
      <c r="C34" s="92">
        <v>11504</v>
      </c>
      <c r="D34" s="92">
        <v>0</v>
      </c>
      <c r="E34" s="92">
        <v>11504</v>
      </c>
      <c r="F34" s="92">
        <v>11504</v>
      </c>
      <c r="G34" s="92">
        <v>0</v>
      </c>
      <c r="H34" s="92">
        <v>11504</v>
      </c>
    </row>
    <row r="35" spans="1:8" ht="15" customHeight="1" x14ac:dyDescent="0.25">
      <c r="A35" s="58" t="s">
        <v>134</v>
      </c>
      <c r="B35" s="70" t="s">
        <v>488</v>
      </c>
      <c r="C35" s="92">
        <v>-62299</v>
      </c>
      <c r="D35" s="92">
        <v>0</v>
      </c>
      <c r="E35" s="92">
        <v>-62299</v>
      </c>
      <c r="F35" s="89">
        <v>-62299</v>
      </c>
      <c r="G35" s="92">
        <v>0</v>
      </c>
      <c r="H35" s="89">
        <v>-62299</v>
      </c>
    </row>
    <row r="36" spans="1:8" ht="15" customHeight="1" x14ac:dyDescent="0.25">
      <c r="A36" s="58" t="s">
        <v>135</v>
      </c>
      <c r="B36" s="70" t="s">
        <v>489</v>
      </c>
      <c r="C36" s="92">
        <v>-858064</v>
      </c>
      <c r="D36" s="89">
        <v>118748</v>
      </c>
      <c r="E36" s="92">
        <v>-739316</v>
      </c>
      <c r="F36" s="92">
        <v>-499720</v>
      </c>
      <c r="G36" s="89">
        <v>139976</v>
      </c>
      <c r="H36" s="92">
        <v>-359744</v>
      </c>
    </row>
    <row r="37" spans="1:8" ht="15" customHeight="1" x14ac:dyDescent="0.25">
      <c r="A37" s="60" t="s">
        <v>136</v>
      </c>
      <c r="B37" s="70" t="s">
        <v>137</v>
      </c>
      <c r="C37" s="92">
        <v>6046315</v>
      </c>
      <c r="D37" s="92">
        <v>0</v>
      </c>
      <c r="E37" s="92">
        <v>6046315</v>
      </c>
      <c r="F37" s="92">
        <v>9785241</v>
      </c>
      <c r="G37" s="92">
        <v>0</v>
      </c>
      <c r="H37" s="92">
        <v>9785241</v>
      </c>
    </row>
    <row r="38" spans="1:8" ht="15" customHeight="1" x14ac:dyDescent="0.25">
      <c r="A38" s="60" t="s">
        <v>138</v>
      </c>
      <c r="B38" s="70" t="s">
        <v>139</v>
      </c>
      <c r="C38" s="109">
        <v>1185369</v>
      </c>
      <c r="D38" s="109">
        <v>0</v>
      </c>
      <c r="E38" s="92">
        <v>1185369</v>
      </c>
      <c r="F38" s="92">
        <v>1545702</v>
      </c>
      <c r="G38" s="92">
        <v>0</v>
      </c>
      <c r="H38" s="92">
        <v>1545702</v>
      </c>
    </row>
    <row r="39" spans="1:8" ht="15" customHeight="1" x14ac:dyDescent="0.25">
      <c r="A39" s="60" t="s">
        <v>140</v>
      </c>
      <c r="B39" s="70" t="s">
        <v>141</v>
      </c>
      <c r="C39" s="109">
        <v>1185287</v>
      </c>
      <c r="D39" s="109">
        <v>0</v>
      </c>
      <c r="E39" s="92">
        <v>1185287</v>
      </c>
      <c r="F39" s="92">
        <v>0</v>
      </c>
      <c r="G39" s="92">
        <v>0</v>
      </c>
      <c r="H39" s="92">
        <v>0</v>
      </c>
    </row>
    <row r="40" spans="1:8" ht="15" customHeight="1" x14ac:dyDescent="0.25">
      <c r="A40" s="60" t="s">
        <v>142</v>
      </c>
      <c r="B40" s="70" t="s">
        <v>143</v>
      </c>
      <c r="C40" s="92">
        <v>118053</v>
      </c>
      <c r="D40" s="92">
        <v>0</v>
      </c>
      <c r="E40" s="92">
        <v>118053</v>
      </c>
      <c r="F40" s="92">
        <v>5649712</v>
      </c>
      <c r="G40" s="92">
        <v>0</v>
      </c>
      <c r="H40" s="92">
        <v>5649712</v>
      </c>
    </row>
    <row r="41" spans="1:8" ht="15" customHeight="1" x14ac:dyDescent="0.25">
      <c r="A41" s="60" t="s">
        <v>144</v>
      </c>
      <c r="B41" s="70" t="s">
        <v>145</v>
      </c>
      <c r="C41" s="92">
        <v>3557606</v>
      </c>
      <c r="D41" s="92">
        <v>0</v>
      </c>
      <c r="E41" s="92">
        <v>3557606</v>
      </c>
      <c r="F41" s="92">
        <v>2589827</v>
      </c>
      <c r="G41" s="92">
        <v>0</v>
      </c>
      <c r="H41" s="92">
        <v>2589827</v>
      </c>
    </row>
    <row r="42" spans="1:8" ht="15" customHeight="1" x14ac:dyDescent="0.25">
      <c r="A42" s="60" t="s">
        <v>146</v>
      </c>
      <c r="B42" s="70" t="s">
        <v>147</v>
      </c>
      <c r="C42" s="92">
        <v>3731038</v>
      </c>
      <c r="D42" s="92">
        <v>0</v>
      </c>
      <c r="E42" s="92">
        <v>3731038</v>
      </c>
      <c r="F42" s="92">
        <v>8261074</v>
      </c>
      <c r="G42" s="92">
        <v>0</v>
      </c>
      <c r="H42" s="92">
        <v>8261074</v>
      </c>
    </row>
    <row r="43" spans="1:8" ht="15" customHeight="1" x14ac:dyDescent="0.25">
      <c r="A43" s="60" t="s">
        <v>148</v>
      </c>
      <c r="B43" s="70" t="s">
        <v>149</v>
      </c>
      <c r="C43" s="92">
        <v>0</v>
      </c>
      <c r="D43" s="92">
        <v>0</v>
      </c>
      <c r="E43" s="92">
        <v>0</v>
      </c>
      <c r="F43" s="92">
        <v>0</v>
      </c>
      <c r="G43" s="92">
        <v>0</v>
      </c>
      <c r="H43" s="92">
        <v>0</v>
      </c>
    </row>
    <row r="44" spans="1:8" ht="15" customHeight="1" x14ac:dyDescent="0.25">
      <c r="A44" s="60" t="s">
        <v>150</v>
      </c>
      <c r="B44" s="70" t="s">
        <v>151</v>
      </c>
      <c r="C44" s="92">
        <v>3731038</v>
      </c>
      <c r="D44" s="92">
        <v>0</v>
      </c>
      <c r="E44" s="92">
        <v>3731038</v>
      </c>
      <c r="F44" s="92">
        <v>8261074</v>
      </c>
      <c r="G44" s="92">
        <v>0</v>
      </c>
      <c r="H44" s="92">
        <v>8261074</v>
      </c>
    </row>
    <row r="45" spans="1:8" ht="15" customHeight="1" x14ac:dyDescent="0.25">
      <c r="A45" s="60" t="s">
        <v>152</v>
      </c>
      <c r="B45" s="70" t="s">
        <v>153</v>
      </c>
      <c r="C45" s="92">
        <v>0</v>
      </c>
      <c r="D45" s="92">
        <v>0</v>
      </c>
      <c r="E45" s="92">
        <v>0</v>
      </c>
      <c r="F45" s="92">
        <v>0</v>
      </c>
      <c r="G45" s="92">
        <v>0</v>
      </c>
      <c r="H45" s="92">
        <v>0</v>
      </c>
    </row>
    <row r="46" spans="1:8" ht="15" customHeight="1" thickBot="1" x14ac:dyDescent="0.3">
      <c r="A46" s="3"/>
      <c r="B46" s="11"/>
      <c r="C46" s="110"/>
      <c r="D46" s="111"/>
      <c r="E46" s="111"/>
      <c r="F46" s="111"/>
      <c r="G46" s="111"/>
      <c r="H46" s="111"/>
    </row>
    <row r="47" spans="1:8" ht="15" customHeight="1" thickBot="1" x14ac:dyDescent="0.3">
      <c r="A47" s="63"/>
      <c r="B47" s="12" t="s">
        <v>154</v>
      </c>
      <c r="C47" s="112">
        <v>303287218</v>
      </c>
      <c r="D47" s="106">
        <v>258205774</v>
      </c>
      <c r="E47" s="106">
        <v>561492992</v>
      </c>
      <c r="F47" s="106">
        <v>225306288</v>
      </c>
      <c r="G47" s="106">
        <v>177406992</v>
      </c>
      <c r="H47" s="106">
        <v>402713280</v>
      </c>
    </row>
  </sheetData>
  <mergeCells count="10">
    <mergeCell ref="F1:H1"/>
    <mergeCell ref="C2:E2"/>
    <mergeCell ref="C3:E3"/>
    <mergeCell ref="F2:H2"/>
    <mergeCell ref="F3:H3"/>
    <mergeCell ref="A1:B1"/>
    <mergeCell ref="A2:B2"/>
    <mergeCell ref="A3:B3"/>
    <mergeCell ref="A4:B4"/>
    <mergeCell ref="C1:E1"/>
  </mergeCells>
  <pageMargins left="0.7" right="0.7" top="0.75" bottom="0.75" header="0.3" footer="0.3"/>
  <pageSetup orientation="portrait" r:id="rId1"/>
  <headerFooter>
    <oddFooter>&amp;R&amp;"calibri,Bold"&amp;9&amp;K008000Genele Açık |&amp;"Microsoft Sans Serif,Regular"&amp;8&amp;K000000 &amp;"calibri,Bold"&amp;9&amp;KD3D3D3Kişisel Veri İçermez&amp;"-,Regular"&amp;8&amp;K000000
&amp;"-,Bold"&amp;9&amp;K008000Public |&amp;"-,Regular"&amp;8&amp;K000000 &amp;"-,Bold"&amp;9&amp;KD3D3D3No Personal Information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72"/>
  <sheetViews>
    <sheetView zoomScaleNormal="100" workbookViewId="0">
      <selection activeCell="C6" sqref="C6:H72"/>
    </sheetView>
  </sheetViews>
  <sheetFormatPr defaultRowHeight="15" x14ac:dyDescent="0.25"/>
  <cols>
    <col min="1" max="1" width="5.140625" bestFit="1" customWidth="1"/>
    <col min="2" max="2" width="44.140625" bestFit="1" customWidth="1"/>
    <col min="3" max="3" width="10" customWidth="1"/>
    <col min="4" max="4" width="9.140625" bestFit="1" customWidth="1"/>
    <col min="5" max="5" width="10" customWidth="1"/>
    <col min="6" max="6" width="12.140625" bestFit="1" customWidth="1"/>
    <col min="7" max="7" width="11" bestFit="1" customWidth="1"/>
    <col min="8" max="8" width="12.140625" bestFit="1" customWidth="1"/>
  </cols>
  <sheetData>
    <row r="1" spans="1:8" ht="15.75" customHeight="1" thickBot="1" x14ac:dyDescent="0.3">
      <c r="A1" s="55"/>
      <c r="B1" s="22"/>
      <c r="C1" s="126" t="s">
        <v>0</v>
      </c>
      <c r="D1" s="127"/>
      <c r="E1" s="128"/>
      <c r="F1" s="126" t="s">
        <v>0</v>
      </c>
      <c r="G1" s="127"/>
      <c r="H1" s="128"/>
    </row>
    <row r="2" spans="1:8" ht="15" customHeight="1" x14ac:dyDescent="0.25">
      <c r="A2" s="38"/>
      <c r="B2" s="19"/>
      <c r="C2" s="129" t="s">
        <v>1</v>
      </c>
      <c r="D2" s="130"/>
      <c r="E2" s="131"/>
      <c r="F2" s="129" t="s">
        <v>2</v>
      </c>
      <c r="G2" s="130"/>
      <c r="H2" s="131"/>
    </row>
    <row r="3" spans="1:8" ht="15.75" customHeight="1" thickBot="1" x14ac:dyDescent="0.3">
      <c r="A3" s="137" t="s">
        <v>155</v>
      </c>
      <c r="B3" s="138"/>
      <c r="C3" s="134" t="str">
        <f>+Varlıklar!C3</f>
        <v>(30/06/2025)</v>
      </c>
      <c r="D3" s="135"/>
      <c r="E3" s="136"/>
      <c r="F3" s="134" t="str">
        <f>+Varlıklar!F3</f>
        <v>(31/12/2024)</v>
      </c>
      <c r="G3" s="135"/>
      <c r="H3" s="136"/>
    </row>
    <row r="4" spans="1:8" ht="15.75" thickBot="1" x14ac:dyDescent="0.3">
      <c r="A4" s="39"/>
      <c r="B4" s="15"/>
      <c r="C4" s="7" t="s">
        <v>4</v>
      </c>
      <c r="D4" s="7" t="s">
        <v>5</v>
      </c>
      <c r="E4" s="7" t="s">
        <v>6</v>
      </c>
      <c r="F4" s="7" t="s">
        <v>4</v>
      </c>
      <c r="G4" s="7" t="s">
        <v>5</v>
      </c>
      <c r="H4" s="7" t="s">
        <v>6</v>
      </c>
    </row>
    <row r="5" spans="1:8" x14ac:dyDescent="0.25">
      <c r="A5" s="16" t="s">
        <v>156</v>
      </c>
      <c r="B5" s="21" t="s">
        <v>156</v>
      </c>
      <c r="C5" s="54"/>
      <c r="D5" s="54"/>
      <c r="E5" s="54"/>
      <c r="F5" s="54"/>
      <c r="G5" s="54"/>
      <c r="H5" s="54"/>
    </row>
    <row r="6" spans="1:8" ht="15" customHeight="1" x14ac:dyDescent="0.25">
      <c r="A6" s="25" t="s">
        <v>157</v>
      </c>
      <c r="B6" s="26" t="s">
        <v>158</v>
      </c>
      <c r="C6" s="91">
        <v>193298619</v>
      </c>
      <c r="D6" s="91">
        <v>289027436</v>
      </c>
      <c r="E6" s="91">
        <v>482326055</v>
      </c>
      <c r="F6" s="91">
        <v>95512464</v>
      </c>
      <c r="G6" s="91">
        <v>208341384</v>
      </c>
      <c r="H6" s="91">
        <v>303853848</v>
      </c>
    </row>
    <row r="7" spans="1:8" ht="15" customHeight="1" x14ac:dyDescent="0.25">
      <c r="A7" s="25" t="s">
        <v>7</v>
      </c>
      <c r="B7" s="26" t="s">
        <v>159</v>
      </c>
      <c r="C7" s="91">
        <v>83839991</v>
      </c>
      <c r="D7" s="91">
        <v>66215692</v>
      </c>
      <c r="E7" s="91">
        <v>150055683</v>
      </c>
      <c r="F7" s="91">
        <v>65837346</v>
      </c>
      <c r="G7" s="91">
        <v>45272155</v>
      </c>
      <c r="H7" s="91">
        <v>111109501</v>
      </c>
    </row>
    <row r="8" spans="1:8" ht="15" customHeight="1" x14ac:dyDescent="0.25">
      <c r="A8" s="16" t="s">
        <v>9</v>
      </c>
      <c r="B8" s="21" t="s">
        <v>160</v>
      </c>
      <c r="C8" s="92">
        <v>83757887</v>
      </c>
      <c r="D8" s="92">
        <v>52844208</v>
      </c>
      <c r="E8" s="92">
        <v>136602095</v>
      </c>
      <c r="F8" s="92">
        <v>65560574</v>
      </c>
      <c r="G8" s="92">
        <v>35258495</v>
      </c>
      <c r="H8" s="92">
        <v>100819069</v>
      </c>
    </row>
    <row r="9" spans="1:8" ht="15" customHeight="1" x14ac:dyDescent="0.25">
      <c r="A9" s="16" t="s">
        <v>11</v>
      </c>
      <c r="B9" s="21" t="s">
        <v>161</v>
      </c>
      <c r="C9" s="92">
        <v>598070</v>
      </c>
      <c r="D9" s="92">
        <v>12164</v>
      </c>
      <c r="E9" s="92">
        <v>610234</v>
      </c>
      <c r="F9" s="92">
        <v>651934</v>
      </c>
      <c r="G9" s="92">
        <v>5493</v>
      </c>
      <c r="H9" s="92">
        <v>657427</v>
      </c>
    </row>
    <row r="10" spans="1:8" ht="15" customHeight="1" x14ac:dyDescent="0.25">
      <c r="A10" s="16" t="s">
        <v>13</v>
      </c>
      <c r="B10" s="21" t="s">
        <v>162</v>
      </c>
      <c r="C10" s="92">
        <v>0</v>
      </c>
      <c r="D10" s="92">
        <v>9494415</v>
      </c>
      <c r="E10" s="92">
        <v>9494415</v>
      </c>
      <c r="F10" s="92">
        <v>0</v>
      </c>
      <c r="G10" s="92">
        <v>6751379</v>
      </c>
      <c r="H10" s="92">
        <v>6751379</v>
      </c>
    </row>
    <row r="11" spans="1:8" ht="15" customHeight="1" x14ac:dyDescent="0.25">
      <c r="A11" s="16" t="s">
        <v>15</v>
      </c>
      <c r="B11" s="21" t="s">
        <v>163</v>
      </c>
      <c r="C11" s="92">
        <v>83159817</v>
      </c>
      <c r="D11" s="92">
        <v>43337629</v>
      </c>
      <c r="E11" s="92">
        <v>126497446</v>
      </c>
      <c r="F11" s="92">
        <v>64908640</v>
      </c>
      <c r="G11" s="92">
        <v>28501623</v>
      </c>
      <c r="H11" s="92">
        <v>93410263</v>
      </c>
    </row>
    <row r="12" spans="1:8" ht="15" customHeight="1" x14ac:dyDescent="0.25">
      <c r="A12" s="16" t="s">
        <v>164</v>
      </c>
      <c r="B12" s="21" t="s">
        <v>165</v>
      </c>
      <c r="C12" s="92">
        <v>71787</v>
      </c>
      <c r="D12" s="92">
        <v>482753</v>
      </c>
      <c r="E12" s="92">
        <v>554540</v>
      </c>
      <c r="F12" s="92">
        <v>263088</v>
      </c>
      <c r="G12" s="92">
        <v>100460</v>
      </c>
      <c r="H12" s="92">
        <v>363548</v>
      </c>
    </row>
    <row r="13" spans="1:8" ht="15" customHeight="1" x14ac:dyDescent="0.25">
      <c r="A13" s="16" t="s">
        <v>166</v>
      </c>
      <c r="B13" s="21" t="s">
        <v>167</v>
      </c>
      <c r="C13" s="92">
        <v>71787</v>
      </c>
      <c r="D13" s="92">
        <v>482753</v>
      </c>
      <c r="E13" s="92">
        <v>554540</v>
      </c>
      <c r="F13" s="92">
        <v>263088</v>
      </c>
      <c r="G13" s="92">
        <v>100460</v>
      </c>
      <c r="H13" s="92">
        <v>363548</v>
      </c>
    </row>
    <row r="14" spans="1:8" ht="15" customHeight="1" x14ac:dyDescent="0.25">
      <c r="A14" s="16" t="s">
        <v>168</v>
      </c>
      <c r="B14" s="21" t="s">
        <v>169</v>
      </c>
      <c r="C14" s="92">
        <v>0</v>
      </c>
      <c r="D14" s="92">
        <v>0</v>
      </c>
      <c r="E14" s="92">
        <v>0</v>
      </c>
      <c r="F14" s="92">
        <v>0</v>
      </c>
      <c r="G14" s="92">
        <v>0</v>
      </c>
      <c r="H14" s="92">
        <v>0</v>
      </c>
    </row>
    <row r="15" spans="1:8" ht="15" customHeight="1" x14ac:dyDescent="0.25">
      <c r="A15" s="16" t="s">
        <v>170</v>
      </c>
      <c r="B15" s="21" t="s">
        <v>171</v>
      </c>
      <c r="C15" s="92">
        <v>9958</v>
      </c>
      <c r="D15" s="92">
        <v>12841003</v>
      </c>
      <c r="E15" s="92">
        <v>12850961</v>
      </c>
      <c r="F15" s="92">
        <v>13325</v>
      </c>
      <c r="G15" s="92">
        <v>9822939</v>
      </c>
      <c r="H15" s="92">
        <v>9836264</v>
      </c>
    </row>
    <row r="16" spans="1:8" ht="15" customHeight="1" x14ac:dyDescent="0.25">
      <c r="A16" s="16" t="s">
        <v>172</v>
      </c>
      <c r="B16" s="21" t="s">
        <v>173</v>
      </c>
      <c r="C16" s="92">
        <v>0</v>
      </c>
      <c r="D16" s="92">
        <v>0</v>
      </c>
      <c r="E16" s="92">
        <v>0</v>
      </c>
      <c r="F16" s="92">
        <v>0</v>
      </c>
      <c r="G16" s="92">
        <v>0</v>
      </c>
      <c r="H16" s="92">
        <v>0</v>
      </c>
    </row>
    <row r="17" spans="1:8" ht="15" customHeight="1" x14ac:dyDescent="0.25">
      <c r="A17" s="16" t="s">
        <v>174</v>
      </c>
      <c r="B17" s="21" t="s">
        <v>175</v>
      </c>
      <c r="C17" s="92">
        <v>9958</v>
      </c>
      <c r="D17" s="92">
        <v>12841003</v>
      </c>
      <c r="E17" s="92">
        <v>12850961</v>
      </c>
      <c r="F17" s="92">
        <v>13325</v>
      </c>
      <c r="G17" s="92">
        <v>9822939</v>
      </c>
      <c r="H17" s="92">
        <v>9836264</v>
      </c>
    </row>
    <row r="18" spans="1:8" ht="15" customHeight="1" x14ac:dyDescent="0.25">
      <c r="A18" s="16" t="s">
        <v>176</v>
      </c>
      <c r="B18" s="21" t="s">
        <v>177</v>
      </c>
      <c r="C18" s="92">
        <v>0</v>
      </c>
      <c r="D18" s="92">
        <v>0</v>
      </c>
      <c r="E18" s="92">
        <v>0</v>
      </c>
      <c r="F18" s="92">
        <v>0</v>
      </c>
      <c r="G18" s="92">
        <v>0</v>
      </c>
      <c r="H18" s="92">
        <v>0</v>
      </c>
    </row>
    <row r="19" spans="1:8" ht="15" customHeight="1" x14ac:dyDescent="0.25">
      <c r="A19" s="16" t="s">
        <v>178</v>
      </c>
      <c r="B19" s="21" t="s">
        <v>179</v>
      </c>
      <c r="C19" s="92">
        <v>0</v>
      </c>
      <c r="D19" s="92">
        <v>0</v>
      </c>
      <c r="E19" s="92">
        <v>0</v>
      </c>
      <c r="F19" s="92">
        <v>0</v>
      </c>
      <c r="G19" s="92">
        <v>0</v>
      </c>
      <c r="H19" s="92">
        <v>0</v>
      </c>
    </row>
    <row r="20" spans="1:8" ht="15" customHeight="1" x14ac:dyDescent="0.25">
      <c r="A20" s="16" t="s">
        <v>180</v>
      </c>
      <c r="B20" s="21" t="s">
        <v>181</v>
      </c>
      <c r="C20" s="92">
        <v>0</v>
      </c>
      <c r="D20" s="92">
        <v>0</v>
      </c>
      <c r="E20" s="92">
        <v>0</v>
      </c>
      <c r="F20" s="92">
        <v>0</v>
      </c>
      <c r="G20" s="92">
        <v>0</v>
      </c>
      <c r="H20" s="92">
        <v>0</v>
      </c>
    </row>
    <row r="21" spans="1:8" ht="15" customHeight="1" x14ac:dyDescent="0.25">
      <c r="A21" s="16" t="s">
        <v>182</v>
      </c>
      <c r="B21" s="21" t="s">
        <v>183</v>
      </c>
      <c r="C21" s="92">
        <v>0</v>
      </c>
      <c r="D21" s="92">
        <v>0</v>
      </c>
      <c r="E21" s="92">
        <v>0</v>
      </c>
      <c r="F21" s="92">
        <v>0</v>
      </c>
      <c r="G21" s="92">
        <v>0</v>
      </c>
      <c r="H21" s="92">
        <v>0</v>
      </c>
    </row>
    <row r="22" spans="1:8" ht="15" customHeight="1" x14ac:dyDescent="0.25">
      <c r="A22" s="16" t="s">
        <v>184</v>
      </c>
      <c r="B22" s="21" t="s">
        <v>185</v>
      </c>
      <c r="C22" s="92">
        <v>359</v>
      </c>
      <c r="D22" s="92">
        <v>47728</v>
      </c>
      <c r="E22" s="92">
        <v>48087</v>
      </c>
      <c r="F22" s="92">
        <v>359</v>
      </c>
      <c r="G22" s="92">
        <v>90261</v>
      </c>
      <c r="H22" s="92">
        <v>90620</v>
      </c>
    </row>
    <row r="23" spans="1:8" ht="15" customHeight="1" x14ac:dyDescent="0.25">
      <c r="A23" s="16" t="s">
        <v>186</v>
      </c>
      <c r="B23" s="21" t="s">
        <v>187</v>
      </c>
      <c r="C23" s="92">
        <v>0</v>
      </c>
      <c r="D23" s="92">
        <v>0</v>
      </c>
      <c r="E23" s="92">
        <v>0</v>
      </c>
      <c r="F23" s="92">
        <v>0</v>
      </c>
      <c r="G23" s="92">
        <v>0</v>
      </c>
      <c r="H23" s="92">
        <v>0</v>
      </c>
    </row>
    <row r="24" spans="1:8" ht="15" customHeight="1" x14ac:dyDescent="0.25">
      <c r="A24" s="25" t="s">
        <v>38</v>
      </c>
      <c r="B24" s="26" t="s">
        <v>188</v>
      </c>
      <c r="C24" s="91">
        <v>19308806</v>
      </c>
      <c r="D24" s="91">
        <v>21115076</v>
      </c>
      <c r="E24" s="91">
        <v>40423882</v>
      </c>
      <c r="F24" s="91">
        <v>11094469</v>
      </c>
      <c r="G24" s="91">
        <v>26513360</v>
      </c>
      <c r="H24" s="91">
        <v>37607829</v>
      </c>
    </row>
    <row r="25" spans="1:8" ht="15" customHeight="1" x14ac:dyDescent="0.25">
      <c r="A25" s="16" t="s">
        <v>189</v>
      </c>
      <c r="B25" s="21" t="s">
        <v>190</v>
      </c>
      <c r="C25" s="92">
        <v>19308806</v>
      </c>
      <c r="D25" s="92">
        <v>21115076</v>
      </c>
      <c r="E25" s="92">
        <v>40423882</v>
      </c>
      <c r="F25" s="92">
        <v>11094469</v>
      </c>
      <c r="G25" s="92">
        <v>26513360</v>
      </c>
      <c r="H25" s="92">
        <v>37607829</v>
      </c>
    </row>
    <row r="26" spans="1:8" ht="15" customHeight="1" x14ac:dyDescent="0.25">
      <c r="A26" s="16" t="s">
        <v>191</v>
      </c>
      <c r="B26" s="21" t="s">
        <v>192</v>
      </c>
      <c r="C26" s="92">
        <v>6564713</v>
      </c>
      <c r="D26" s="92">
        <v>21115076</v>
      </c>
      <c r="E26" s="92">
        <v>27679789</v>
      </c>
      <c r="F26" s="92">
        <v>2385681</v>
      </c>
      <c r="G26" s="92">
        <v>26513360</v>
      </c>
      <c r="H26" s="92">
        <v>28899041</v>
      </c>
    </row>
    <row r="27" spans="1:8" ht="15" customHeight="1" x14ac:dyDescent="0.25">
      <c r="A27" s="16" t="s">
        <v>193</v>
      </c>
      <c r="B27" s="21" t="s">
        <v>194</v>
      </c>
      <c r="C27" s="92">
        <v>0</v>
      </c>
      <c r="D27" s="92">
        <v>0</v>
      </c>
      <c r="E27" s="92">
        <v>0</v>
      </c>
      <c r="F27" s="92">
        <v>0</v>
      </c>
      <c r="G27" s="92">
        <v>0</v>
      </c>
      <c r="H27" s="92">
        <v>0</v>
      </c>
    </row>
    <row r="28" spans="1:8" ht="15" customHeight="1" x14ac:dyDescent="0.25">
      <c r="A28" s="16" t="s">
        <v>195</v>
      </c>
      <c r="B28" s="21" t="s">
        <v>196</v>
      </c>
      <c r="C28" s="92">
        <v>4785056</v>
      </c>
      <c r="D28" s="92">
        <v>0</v>
      </c>
      <c r="E28" s="92">
        <v>4785056</v>
      </c>
      <c r="F28" s="92">
        <v>3578261</v>
      </c>
      <c r="G28" s="92">
        <v>0</v>
      </c>
      <c r="H28" s="92">
        <v>3578261</v>
      </c>
    </row>
    <row r="29" spans="1:8" ht="15" customHeight="1" x14ac:dyDescent="0.25">
      <c r="A29" s="16" t="s">
        <v>197</v>
      </c>
      <c r="B29" s="21" t="s">
        <v>198</v>
      </c>
      <c r="C29" s="92">
        <v>0</v>
      </c>
      <c r="D29" s="92">
        <v>0</v>
      </c>
      <c r="E29" s="92">
        <v>0</v>
      </c>
      <c r="F29" s="92">
        <v>0</v>
      </c>
      <c r="G29" s="92">
        <v>0</v>
      </c>
      <c r="H29" s="92">
        <v>0</v>
      </c>
    </row>
    <row r="30" spans="1:8" ht="15" customHeight="1" x14ac:dyDescent="0.25">
      <c r="A30" s="16" t="s">
        <v>199</v>
      </c>
      <c r="B30" s="21" t="s">
        <v>200</v>
      </c>
      <c r="C30" s="92">
        <v>0</v>
      </c>
      <c r="D30" s="92">
        <v>0</v>
      </c>
      <c r="E30" s="92">
        <v>0</v>
      </c>
      <c r="F30" s="92">
        <v>0</v>
      </c>
      <c r="G30" s="92">
        <v>0</v>
      </c>
      <c r="H30" s="92">
        <v>0</v>
      </c>
    </row>
    <row r="31" spans="1:8" ht="15" customHeight="1" x14ac:dyDescent="0.25">
      <c r="A31" s="16" t="s">
        <v>201</v>
      </c>
      <c r="B31" s="21" t="s">
        <v>202</v>
      </c>
      <c r="C31" s="92">
        <v>2097841</v>
      </c>
      <c r="D31" s="92">
        <v>0</v>
      </c>
      <c r="E31" s="92">
        <v>2097841</v>
      </c>
      <c r="F31" s="92">
        <v>1558802</v>
      </c>
      <c r="G31" s="92">
        <v>0</v>
      </c>
      <c r="H31" s="92">
        <v>1558802</v>
      </c>
    </row>
    <row r="32" spans="1:8" ht="15" customHeight="1" x14ac:dyDescent="0.25">
      <c r="A32" s="69" t="s">
        <v>203</v>
      </c>
      <c r="B32" s="70" t="s">
        <v>204</v>
      </c>
      <c r="C32" s="92">
        <v>438899</v>
      </c>
      <c r="D32" s="92">
        <v>0</v>
      </c>
      <c r="E32" s="92">
        <v>438899</v>
      </c>
      <c r="F32" s="92">
        <v>278811</v>
      </c>
      <c r="G32" s="92">
        <v>0</v>
      </c>
      <c r="H32" s="92">
        <v>278811</v>
      </c>
    </row>
    <row r="33" spans="1:8" ht="15" customHeight="1" x14ac:dyDescent="0.25">
      <c r="A33" s="16" t="s">
        <v>205</v>
      </c>
      <c r="B33" s="21" t="s">
        <v>206</v>
      </c>
      <c r="C33" s="92">
        <v>5414849</v>
      </c>
      <c r="D33" s="92">
        <v>0</v>
      </c>
      <c r="E33" s="92">
        <v>5414849</v>
      </c>
      <c r="F33" s="92">
        <v>3292675</v>
      </c>
      <c r="G33" s="92">
        <v>0</v>
      </c>
      <c r="H33" s="92">
        <v>3292675</v>
      </c>
    </row>
    <row r="34" spans="1:8" ht="15" customHeight="1" x14ac:dyDescent="0.25">
      <c r="A34" s="69" t="s">
        <v>207</v>
      </c>
      <c r="B34" s="70" t="s">
        <v>208</v>
      </c>
      <c r="C34" s="92">
        <v>0</v>
      </c>
      <c r="D34" s="92">
        <v>0</v>
      </c>
      <c r="E34" s="92">
        <v>0</v>
      </c>
      <c r="F34" s="92">
        <v>0</v>
      </c>
      <c r="G34" s="92">
        <v>0</v>
      </c>
      <c r="H34" s="92">
        <v>0</v>
      </c>
    </row>
    <row r="35" spans="1:8" ht="15" customHeight="1" x14ac:dyDescent="0.25">
      <c r="A35" s="16" t="s">
        <v>209</v>
      </c>
      <c r="B35" s="21" t="s">
        <v>210</v>
      </c>
      <c r="C35" s="92">
        <v>0</v>
      </c>
      <c r="D35" s="92">
        <v>0</v>
      </c>
      <c r="E35" s="92">
        <v>0</v>
      </c>
      <c r="F35" s="92">
        <v>0</v>
      </c>
      <c r="G35" s="92">
        <v>0</v>
      </c>
      <c r="H35" s="92">
        <v>0</v>
      </c>
    </row>
    <row r="36" spans="1:8" ht="15" customHeight="1" x14ac:dyDescent="0.25">
      <c r="A36" s="16" t="s">
        <v>211</v>
      </c>
      <c r="B36" s="21" t="s">
        <v>212</v>
      </c>
      <c r="C36" s="92">
        <v>0</v>
      </c>
      <c r="D36" s="92">
        <v>0</v>
      </c>
      <c r="E36" s="92">
        <v>0</v>
      </c>
      <c r="F36" s="92">
        <v>0</v>
      </c>
      <c r="G36" s="92">
        <v>0</v>
      </c>
      <c r="H36" s="92">
        <v>0</v>
      </c>
    </row>
    <row r="37" spans="1:8" ht="15" customHeight="1" x14ac:dyDescent="0.25">
      <c r="A37" s="16" t="s">
        <v>213</v>
      </c>
      <c r="B37" s="21" t="s">
        <v>214</v>
      </c>
      <c r="C37" s="92">
        <v>7448</v>
      </c>
      <c r="D37" s="92">
        <v>0</v>
      </c>
      <c r="E37" s="92">
        <v>7448</v>
      </c>
      <c r="F37" s="92">
        <v>239</v>
      </c>
      <c r="G37" s="92">
        <v>0</v>
      </c>
      <c r="H37" s="92">
        <v>239</v>
      </c>
    </row>
    <row r="38" spans="1:8" ht="15" customHeight="1" x14ac:dyDescent="0.25">
      <c r="A38" s="16" t="s">
        <v>215</v>
      </c>
      <c r="B38" s="21" t="s">
        <v>216</v>
      </c>
      <c r="C38" s="92">
        <v>0</v>
      </c>
      <c r="D38" s="92">
        <v>0</v>
      </c>
      <c r="E38" s="92">
        <v>0</v>
      </c>
      <c r="F38" s="92">
        <v>0</v>
      </c>
      <c r="G38" s="92">
        <v>0</v>
      </c>
      <c r="H38" s="92">
        <v>0</v>
      </c>
    </row>
    <row r="39" spans="1:8" ht="15" customHeight="1" x14ac:dyDescent="0.25">
      <c r="A39" s="16" t="s">
        <v>217</v>
      </c>
      <c r="B39" s="21" t="s">
        <v>218</v>
      </c>
      <c r="C39" s="92">
        <v>0</v>
      </c>
      <c r="D39" s="92">
        <v>0</v>
      </c>
      <c r="E39" s="92">
        <v>0</v>
      </c>
      <c r="F39" s="92">
        <v>0</v>
      </c>
      <c r="G39" s="92">
        <v>0</v>
      </c>
      <c r="H39" s="92">
        <v>0</v>
      </c>
    </row>
    <row r="40" spans="1:8" ht="15" customHeight="1" x14ac:dyDescent="0.25">
      <c r="A40" s="16" t="s">
        <v>219</v>
      </c>
      <c r="B40" s="21" t="s">
        <v>220</v>
      </c>
      <c r="C40" s="92">
        <v>0</v>
      </c>
      <c r="D40" s="92">
        <v>0</v>
      </c>
      <c r="E40" s="92">
        <v>0</v>
      </c>
      <c r="F40" s="92">
        <v>0</v>
      </c>
      <c r="G40" s="92">
        <v>0</v>
      </c>
      <c r="H40" s="92">
        <v>0</v>
      </c>
    </row>
    <row r="41" spans="1:8" ht="15" customHeight="1" x14ac:dyDescent="0.25">
      <c r="A41" s="25" t="s">
        <v>49</v>
      </c>
      <c r="B41" s="26" t="s">
        <v>221</v>
      </c>
      <c r="C41" s="91">
        <v>90149822</v>
      </c>
      <c r="D41" s="91">
        <v>201696668</v>
      </c>
      <c r="E41" s="91">
        <v>291846490</v>
      </c>
      <c r="F41" s="91">
        <v>18580649</v>
      </c>
      <c r="G41" s="91">
        <v>136555869</v>
      </c>
      <c r="H41" s="91">
        <v>155136518</v>
      </c>
    </row>
    <row r="42" spans="1:8" ht="15" customHeight="1" x14ac:dyDescent="0.25">
      <c r="A42" s="16" t="s">
        <v>222</v>
      </c>
      <c r="B42" s="21" t="s">
        <v>223</v>
      </c>
      <c r="C42" s="92">
        <v>0</v>
      </c>
      <c r="D42" s="91">
        <v>0</v>
      </c>
      <c r="E42" s="91">
        <v>0</v>
      </c>
      <c r="F42" s="92">
        <v>0</v>
      </c>
      <c r="G42" s="91">
        <v>0</v>
      </c>
      <c r="H42" s="91">
        <v>0</v>
      </c>
    </row>
    <row r="43" spans="1:8" ht="15" customHeight="1" x14ac:dyDescent="0.25">
      <c r="A43" s="69" t="s">
        <v>224</v>
      </c>
      <c r="B43" s="70" t="s">
        <v>225</v>
      </c>
      <c r="C43" s="92">
        <v>0</v>
      </c>
      <c r="D43" s="92">
        <v>0</v>
      </c>
      <c r="E43" s="92">
        <v>0</v>
      </c>
      <c r="F43" s="92">
        <v>0</v>
      </c>
      <c r="G43" s="92">
        <v>0</v>
      </c>
      <c r="H43" s="92">
        <v>0</v>
      </c>
    </row>
    <row r="44" spans="1:8" ht="15" customHeight="1" x14ac:dyDescent="0.25">
      <c r="A44" s="16" t="s">
        <v>226</v>
      </c>
      <c r="B44" s="21" t="s">
        <v>227</v>
      </c>
      <c r="C44" s="92">
        <v>0</v>
      </c>
      <c r="D44" s="92">
        <v>0</v>
      </c>
      <c r="E44" s="92">
        <v>0</v>
      </c>
      <c r="F44" s="92">
        <v>0</v>
      </c>
      <c r="G44" s="92">
        <v>0</v>
      </c>
      <c r="H44" s="92">
        <v>0</v>
      </c>
    </row>
    <row r="45" spans="1:8" ht="15" customHeight="1" x14ac:dyDescent="0.25">
      <c r="A45" s="69" t="s">
        <v>228</v>
      </c>
      <c r="B45" s="70" t="s">
        <v>229</v>
      </c>
      <c r="C45" s="92">
        <v>0</v>
      </c>
      <c r="D45" s="92">
        <v>0</v>
      </c>
      <c r="E45" s="92">
        <v>0</v>
      </c>
      <c r="F45" s="92">
        <v>0</v>
      </c>
      <c r="G45" s="92">
        <v>0</v>
      </c>
      <c r="H45" s="92">
        <v>0</v>
      </c>
    </row>
    <row r="46" spans="1:8" ht="15" customHeight="1" x14ac:dyDescent="0.25">
      <c r="A46" s="16" t="s">
        <v>230</v>
      </c>
      <c r="B46" s="21" t="s">
        <v>231</v>
      </c>
      <c r="C46" s="92">
        <v>90149822</v>
      </c>
      <c r="D46" s="92">
        <v>201696668</v>
      </c>
      <c r="E46" s="92">
        <v>291846490</v>
      </c>
      <c r="F46" s="92">
        <v>18580649</v>
      </c>
      <c r="G46" s="92">
        <v>136555869</v>
      </c>
      <c r="H46" s="92">
        <v>155136518</v>
      </c>
    </row>
    <row r="47" spans="1:8" ht="15" customHeight="1" x14ac:dyDescent="0.25">
      <c r="A47" s="16" t="s">
        <v>232</v>
      </c>
      <c r="B47" s="21" t="s">
        <v>233</v>
      </c>
      <c r="C47" s="92">
        <v>64518265</v>
      </c>
      <c r="D47" s="92">
        <v>150858286</v>
      </c>
      <c r="E47" s="92">
        <v>215376551</v>
      </c>
      <c r="F47" s="92">
        <v>18580649</v>
      </c>
      <c r="G47" s="92">
        <v>99399772</v>
      </c>
      <c r="H47" s="92">
        <v>117980421</v>
      </c>
    </row>
    <row r="48" spans="1:8" ht="15" customHeight="1" x14ac:dyDescent="0.25">
      <c r="A48" s="16" t="s">
        <v>234</v>
      </c>
      <c r="B48" s="21" t="s">
        <v>235</v>
      </c>
      <c r="C48" s="92">
        <v>36307814</v>
      </c>
      <c r="D48" s="92">
        <v>62188023</v>
      </c>
      <c r="E48" s="92">
        <v>98495837</v>
      </c>
      <c r="F48" s="92">
        <v>4753309</v>
      </c>
      <c r="G48" s="92">
        <v>45257144</v>
      </c>
      <c r="H48" s="92">
        <v>50010453</v>
      </c>
    </row>
    <row r="49" spans="1:8" ht="15" customHeight="1" x14ac:dyDescent="0.25">
      <c r="A49" s="16" t="s">
        <v>236</v>
      </c>
      <c r="B49" s="21" t="s">
        <v>237</v>
      </c>
      <c r="C49" s="92">
        <v>28210451</v>
      </c>
      <c r="D49" s="92">
        <v>88670263</v>
      </c>
      <c r="E49" s="92">
        <v>116880714</v>
      </c>
      <c r="F49" s="92">
        <v>13827340</v>
      </c>
      <c r="G49" s="92">
        <v>54142628</v>
      </c>
      <c r="H49" s="92">
        <v>67969968</v>
      </c>
    </row>
    <row r="50" spans="1:8" ht="15" customHeight="1" x14ac:dyDescent="0.25">
      <c r="A50" s="16" t="s">
        <v>238</v>
      </c>
      <c r="B50" s="21" t="s">
        <v>239</v>
      </c>
      <c r="C50" s="92">
        <v>25631557</v>
      </c>
      <c r="D50" s="92">
        <v>50838382</v>
      </c>
      <c r="E50" s="92">
        <v>76469939</v>
      </c>
      <c r="F50" s="92">
        <v>0</v>
      </c>
      <c r="G50" s="92">
        <v>37156097</v>
      </c>
      <c r="H50" s="92">
        <v>37156097</v>
      </c>
    </row>
    <row r="51" spans="1:8" ht="15" customHeight="1" x14ac:dyDescent="0.25">
      <c r="A51" s="16" t="s">
        <v>240</v>
      </c>
      <c r="B51" s="21" t="s">
        <v>80</v>
      </c>
      <c r="C51" s="92">
        <v>0</v>
      </c>
      <c r="D51" s="92">
        <v>0</v>
      </c>
      <c r="E51" s="92">
        <v>0</v>
      </c>
      <c r="F51" s="92">
        <v>0</v>
      </c>
      <c r="G51" s="92">
        <v>0</v>
      </c>
      <c r="H51" s="92">
        <v>0</v>
      </c>
    </row>
    <row r="52" spans="1:8" ht="15" customHeight="1" x14ac:dyDescent="0.25">
      <c r="A52" s="25" t="s">
        <v>241</v>
      </c>
      <c r="B52" s="26" t="s">
        <v>242</v>
      </c>
      <c r="C52" s="91">
        <v>4985437590</v>
      </c>
      <c r="D52" s="91">
        <v>252603814</v>
      </c>
      <c r="E52" s="91">
        <v>5238041404</v>
      </c>
      <c r="F52" s="91">
        <v>3707837364</v>
      </c>
      <c r="G52" s="91">
        <v>139748424</v>
      </c>
      <c r="H52" s="91">
        <v>3847585788</v>
      </c>
    </row>
    <row r="53" spans="1:8" ht="15" customHeight="1" x14ac:dyDescent="0.25">
      <c r="A53" s="25" t="s">
        <v>55</v>
      </c>
      <c r="B53" s="26" t="s">
        <v>243</v>
      </c>
      <c r="C53" s="91">
        <v>69803453</v>
      </c>
      <c r="D53" s="91">
        <v>40222863</v>
      </c>
      <c r="E53" s="91">
        <v>110026316</v>
      </c>
      <c r="F53" s="91">
        <v>48877902</v>
      </c>
      <c r="G53" s="91">
        <v>24957826</v>
      </c>
      <c r="H53" s="91">
        <v>73835728</v>
      </c>
    </row>
    <row r="54" spans="1:8" ht="15" customHeight="1" x14ac:dyDescent="0.25">
      <c r="A54" s="16" t="s">
        <v>244</v>
      </c>
      <c r="B54" s="21" t="s">
        <v>245</v>
      </c>
      <c r="C54" s="92">
        <v>0</v>
      </c>
      <c r="D54" s="92">
        <v>0</v>
      </c>
      <c r="E54" s="92">
        <v>0</v>
      </c>
      <c r="F54" s="92">
        <v>0</v>
      </c>
      <c r="G54" s="92">
        <v>0</v>
      </c>
      <c r="H54" s="92">
        <v>0</v>
      </c>
    </row>
    <row r="55" spans="1:8" ht="15" customHeight="1" x14ac:dyDescent="0.25">
      <c r="A55" s="16" t="s">
        <v>246</v>
      </c>
      <c r="B55" s="21" t="s">
        <v>247</v>
      </c>
      <c r="C55" s="92">
        <v>12996902</v>
      </c>
      <c r="D55" s="92">
        <v>1889055</v>
      </c>
      <c r="E55" s="92">
        <v>14885957</v>
      </c>
      <c r="F55" s="92">
        <v>6887761</v>
      </c>
      <c r="G55" s="92">
        <v>550091</v>
      </c>
      <c r="H55" s="92">
        <v>7437852</v>
      </c>
    </row>
    <row r="56" spans="1:8" ht="15" customHeight="1" x14ac:dyDescent="0.25">
      <c r="A56" s="16" t="s">
        <v>248</v>
      </c>
      <c r="B56" s="21" t="s">
        <v>249</v>
      </c>
      <c r="C56" s="92">
        <v>39529042</v>
      </c>
      <c r="D56" s="92">
        <v>1225101</v>
      </c>
      <c r="E56" s="92">
        <v>40754143</v>
      </c>
      <c r="F56" s="92">
        <v>27737148</v>
      </c>
      <c r="G56" s="92">
        <v>381027</v>
      </c>
      <c r="H56" s="92">
        <v>28118175</v>
      </c>
    </row>
    <row r="57" spans="1:8" ht="15" customHeight="1" x14ac:dyDescent="0.25">
      <c r="A57" s="16" t="s">
        <v>250</v>
      </c>
      <c r="B57" s="21" t="s">
        <v>251</v>
      </c>
      <c r="C57" s="92">
        <v>1688852</v>
      </c>
      <c r="D57" s="92">
        <v>267589</v>
      </c>
      <c r="E57" s="92">
        <v>1956441</v>
      </c>
      <c r="F57" s="92">
        <v>1047835</v>
      </c>
      <c r="G57" s="92">
        <v>205787</v>
      </c>
      <c r="H57" s="92">
        <v>1253622</v>
      </c>
    </row>
    <row r="58" spans="1:8" ht="15" customHeight="1" x14ac:dyDescent="0.25">
      <c r="A58" s="16" t="s">
        <v>252</v>
      </c>
      <c r="B58" s="21" t="s">
        <v>253</v>
      </c>
      <c r="C58" s="92">
        <v>0</v>
      </c>
      <c r="D58" s="92">
        <v>0</v>
      </c>
      <c r="E58" s="92">
        <v>0</v>
      </c>
      <c r="F58" s="92">
        <v>0</v>
      </c>
      <c r="G58" s="92">
        <v>0</v>
      </c>
      <c r="H58" s="92">
        <v>0</v>
      </c>
    </row>
    <row r="59" spans="1:8" ht="15" customHeight="1" x14ac:dyDescent="0.25">
      <c r="A59" s="16" t="s">
        <v>254</v>
      </c>
      <c r="B59" s="21" t="s">
        <v>255</v>
      </c>
      <c r="C59" s="92">
        <v>0</v>
      </c>
      <c r="D59" s="92">
        <v>0</v>
      </c>
      <c r="E59" s="92">
        <v>0</v>
      </c>
      <c r="F59" s="92">
        <v>0</v>
      </c>
      <c r="G59" s="92">
        <v>0</v>
      </c>
      <c r="H59" s="92">
        <v>0</v>
      </c>
    </row>
    <row r="60" spans="1:8" ht="15" customHeight="1" x14ac:dyDescent="0.25">
      <c r="A60" s="16" t="s">
        <v>256</v>
      </c>
      <c r="B60" s="21" t="s">
        <v>257</v>
      </c>
      <c r="C60" s="92">
        <v>0</v>
      </c>
      <c r="D60" s="92">
        <v>489453</v>
      </c>
      <c r="E60" s="92">
        <v>489453</v>
      </c>
      <c r="F60" s="92">
        <v>0</v>
      </c>
      <c r="G60" s="92">
        <v>0</v>
      </c>
      <c r="H60" s="92">
        <v>0</v>
      </c>
    </row>
    <row r="61" spans="1:8" ht="15" customHeight="1" x14ac:dyDescent="0.25">
      <c r="A61" s="16" t="s">
        <v>258</v>
      </c>
      <c r="B61" s="21" t="s">
        <v>259</v>
      </c>
      <c r="C61" s="92">
        <v>15588657</v>
      </c>
      <c r="D61" s="92">
        <v>36351665</v>
      </c>
      <c r="E61" s="92">
        <v>51940322</v>
      </c>
      <c r="F61" s="92">
        <v>13205158</v>
      </c>
      <c r="G61" s="92">
        <v>23820921</v>
      </c>
      <c r="H61" s="92">
        <v>37026079</v>
      </c>
    </row>
    <row r="62" spans="1:8" ht="15" customHeight="1" x14ac:dyDescent="0.25">
      <c r="A62" s="25" t="s">
        <v>73</v>
      </c>
      <c r="B62" s="26" t="s">
        <v>260</v>
      </c>
      <c r="C62" s="91">
        <v>4915634137</v>
      </c>
      <c r="D62" s="91">
        <v>212380951</v>
      </c>
      <c r="E62" s="91">
        <v>5128015088</v>
      </c>
      <c r="F62" s="91">
        <v>3658959462</v>
      </c>
      <c r="G62" s="91">
        <v>114790598</v>
      </c>
      <c r="H62" s="91">
        <v>3773750060</v>
      </c>
    </row>
    <row r="63" spans="1:8" ht="15" customHeight="1" x14ac:dyDescent="0.25">
      <c r="A63" s="16" t="s">
        <v>261</v>
      </c>
      <c r="B63" s="21" t="s">
        <v>262</v>
      </c>
      <c r="C63" s="92">
        <v>7877579</v>
      </c>
      <c r="D63" s="92">
        <v>1721916</v>
      </c>
      <c r="E63" s="92">
        <v>9599495</v>
      </c>
      <c r="F63" s="92">
        <v>5318210</v>
      </c>
      <c r="G63" s="92">
        <v>1634284</v>
      </c>
      <c r="H63" s="92">
        <v>6952494</v>
      </c>
    </row>
    <row r="64" spans="1:8" ht="15" customHeight="1" x14ac:dyDescent="0.25">
      <c r="A64" s="16" t="s">
        <v>263</v>
      </c>
      <c r="B64" s="21" t="s">
        <v>264</v>
      </c>
      <c r="C64" s="92">
        <v>1500185917</v>
      </c>
      <c r="D64" s="92">
        <v>15594425</v>
      </c>
      <c r="E64" s="92">
        <v>1515780342</v>
      </c>
      <c r="F64" s="92">
        <v>1122902572</v>
      </c>
      <c r="G64" s="92">
        <v>10204260</v>
      </c>
      <c r="H64" s="92">
        <v>1133106832</v>
      </c>
    </row>
    <row r="65" spans="1:8" ht="15" customHeight="1" x14ac:dyDescent="0.25">
      <c r="A65" s="16" t="s">
        <v>265</v>
      </c>
      <c r="B65" s="21" t="s">
        <v>266</v>
      </c>
      <c r="C65" s="92">
        <v>51198522</v>
      </c>
      <c r="D65" s="92">
        <v>19654830</v>
      </c>
      <c r="E65" s="92">
        <v>70853352</v>
      </c>
      <c r="F65" s="92">
        <v>42090718</v>
      </c>
      <c r="G65" s="92">
        <v>8895928</v>
      </c>
      <c r="H65" s="92">
        <v>50986646</v>
      </c>
    </row>
    <row r="66" spans="1:8" ht="15" customHeight="1" x14ac:dyDescent="0.25">
      <c r="A66" s="16" t="s">
        <v>267</v>
      </c>
      <c r="B66" s="21" t="s">
        <v>268</v>
      </c>
      <c r="C66" s="92">
        <v>0</v>
      </c>
      <c r="D66" s="92">
        <v>0</v>
      </c>
      <c r="E66" s="92">
        <v>0</v>
      </c>
      <c r="F66" s="92">
        <v>0</v>
      </c>
      <c r="G66" s="92">
        <v>0</v>
      </c>
      <c r="H66" s="92">
        <v>0</v>
      </c>
    </row>
    <row r="67" spans="1:8" ht="15" customHeight="1" x14ac:dyDescent="0.25">
      <c r="A67" s="16" t="s">
        <v>269</v>
      </c>
      <c r="B67" s="21" t="s">
        <v>270</v>
      </c>
      <c r="C67" s="92">
        <v>587570205</v>
      </c>
      <c r="D67" s="92">
        <v>0</v>
      </c>
      <c r="E67" s="92">
        <v>587570205</v>
      </c>
      <c r="F67" s="92">
        <v>429871274</v>
      </c>
      <c r="G67" s="92">
        <v>0</v>
      </c>
      <c r="H67" s="92">
        <v>429871274</v>
      </c>
    </row>
    <row r="68" spans="1:8" ht="15" customHeight="1" x14ac:dyDescent="0.25">
      <c r="A68" s="16" t="s">
        <v>271</v>
      </c>
      <c r="B68" s="21" t="s">
        <v>272</v>
      </c>
      <c r="C68" s="92">
        <v>2764588077</v>
      </c>
      <c r="D68" s="92">
        <v>175409780</v>
      </c>
      <c r="E68" s="92">
        <v>2939997857</v>
      </c>
      <c r="F68" s="92">
        <v>2058775808</v>
      </c>
      <c r="G68" s="92">
        <v>94056126</v>
      </c>
      <c r="H68" s="92">
        <v>2152831934</v>
      </c>
    </row>
    <row r="69" spans="1:8" ht="15" customHeight="1" x14ac:dyDescent="0.25">
      <c r="A69" s="16" t="s">
        <v>273</v>
      </c>
      <c r="B69" s="21" t="s">
        <v>274</v>
      </c>
      <c r="C69" s="92">
        <v>4213837</v>
      </c>
      <c r="D69" s="92">
        <v>0</v>
      </c>
      <c r="E69" s="92">
        <v>4213837</v>
      </c>
      <c r="F69" s="92">
        <v>880</v>
      </c>
      <c r="G69" s="92">
        <v>0</v>
      </c>
      <c r="H69" s="92">
        <v>880</v>
      </c>
    </row>
    <row r="70" spans="1:8" ht="15" customHeight="1" x14ac:dyDescent="0.25">
      <c r="A70" s="25" t="s">
        <v>75</v>
      </c>
      <c r="B70" s="26" t="s">
        <v>275</v>
      </c>
      <c r="C70" s="91">
        <v>0</v>
      </c>
      <c r="D70" s="91">
        <v>0</v>
      </c>
      <c r="E70" s="91">
        <v>0</v>
      </c>
      <c r="F70" s="91">
        <v>0</v>
      </c>
      <c r="G70" s="91">
        <v>0</v>
      </c>
      <c r="H70" s="91">
        <v>0</v>
      </c>
    </row>
    <row r="71" spans="1:8" ht="15" customHeight="1" thickBot="1" x14ac:dyDescent="0.3">
      <c r="A71" s="52"/>
      <c r="B71" s="17"/>
      <c r="C71" s="112"/>
      <c r="D71" s="106"/>
      <c r="E71" s="106"/>
      <c r="F71" s="106"/>
      <c r="G71" s="106"/>
      <c r="H71" s="106"/>
    </row>
    <row r="72" spans="1:8" ht="15" customHeight="1" thickBot="1" x14ac:dyDescent="0.3">
      <c r="A72" s="52" t="s">
        <v>156</v>
      </c>
      <c r="B72" s="17" t="s">
        <v>276</v>
      </c>
      <c r="C72" s="112">
        <v>5178736209</v>
      </c>
      <c r="D72" s="106">
        <v>541631250</v>
      </c>
      <c r="E72" s="106">
        <v>5720367459</v>
      </c>
      <c r="F72" s="106">
        <v>3803349828</v>
      </c>
      <c r="G72" s="106">
        <v>348089808</v>
      </c>
      <c r="H72" s="106">
        <v>4151439636</v>
      </c>
    </row>
  </sheetData>
  <mergeCells count="7">
    <mergeCell ref="A3:B3"/>
    <mergeCell ref="C1:E1"/>
    <mergeCell ref="F1:H1"/>
    <mergeCell ref="C2:E2"/>
    <mergeCell ref="C3:E3"/>
    <mergeCell ref="F2:H2"/>
    <mergeCell ref="F3:H3"/>
  </mergeCells>
  <pageMargins left="0.7" right="0.7" top="0.75" bottom="0.75" header="0.3" footer="0.3"/>
  <pageSetup paperSize="9" orientation="portrait" r:id="rId1"/>
  <headerFooter>
    <oddFooter>&amp;R&amp;"calibri,Bold"&amp;9&amp;K008000Genele Açık |&amp;"Microsoft Sans Serif,Regular"&amp;8&amp;K000000 &amp;"calibri,Bold"&amp;9&amp;KD3D3D3Kişisel Veri İçermez&amp;"-,Regular"&amp;8&amp;K000000
&amp;"-,Bold"&amp;9&amp;K008000Public |&amp;"-,Regular"&amp;8&amp;K000000 &amp;"-,Bold"&amp;9&amp;KD3D3D3No Personal Information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69"/>
  <sheetViews>
    <sheetView tabSelected="1" zoomScale="115" zoomScaleNormal="115" workbookViewId="0">
      <selection activeCell="G1" sqref="G1"/>
    </sheetView>
  </sheetViews>
  <sheetFormatPr defaultRowHeight="15" x14ac:dyDescent="0.25"/>
  <cols>
    <col min="1" max="1" width="4.42578125" bestFit="1" customWidth="1"/>
    <col min="2" max="2" width="50" bestFit="1" customWidth="1"/>
    <col min="3" max="6" width="12.140625" bestFit="1" customWidth="1"/>
  </cols>
  <sheetData>
    <row r="1" spans="1:6" ht="15.75" thickBot="1" x14ac:dyDescent="0.3">
      <c r="A1" s="146"/>
      <c r="B1" s="147"/>
      <c r="C1" s="82" t="s">
        <v>0</v>
      </c>
      <c r="D1" s="82" t="s">
        <v>0</v>
      </c>
      <c r="E1" s="82" t="s">
        <v>0</v>
      </c>
      <c r="F1" s="82" t="s">
        <v>0</v>
      </c>
    </row>
    <row r="2" spans="1:6" ht="18" customHeight="1" x14ac:dyDescent="0.25">
      <c r="A2" s="143" t="s">
        <v>277</v>
      </c>
      <c r="B2" s="144"/>
      <c r="C2" s="66" t="s">
        <v>1</v>
      </c>
      <c r="D2" s="72" t="s">
        <v>2</v>
      </c>
      <c r="E2" s="72" t="s">
        <v>1</v>
      </c>
      <c r="F2" s="72" t="s">
        <v>2</v>
      </c>
    </row>
    <row r="3" spans="1:6" ht="18.75" thickBot="1" x14ac:dyDescent="0.3">
      <c r="A3" s="141"/>
      <c r="B3" s="145"/>
      <c r="C3" s="67" t="s">
        <v>495</v>
      </c>
      <c r="D3" s="73" t="s">
        <v>496</v>
      </c>
      <c r="E3" s="73" t="s">
        <v>500</v>
      </c>
      <c r="F3" s="73" t="s">
        <v>501</v>
      </c>
    </row>
    <row r="4" spans="1:6" x14ac:dyDescent="0.25">
      <c r="A4" s="18"/>
      <c r="B4" s="22"/>
      <c r="C4" s="10"/>
      <c r="D4" s="10"/>
      <c r="E4" s="10"/>
      <c r="F4" s="10"/>
    </row>
    <row r="5" spans="1:6" ht="15" customHeight="1" x14ac:dyDescent="0.25">
      <c r="A5" s="25" t="s">
        <v>7</v>
      </c>
      <c r="B5" s="26" t="s">
        <v>278</v>
      </c>
      <c r="C5" s="113">
        <v>48803806</v>
      </c>
      <c r="D5" s="91">
        <v>33805025</v>
      </c>
      <c r="E5" s="91">
        <v>25911403</v>
      </c>
      <c r="F5" s="91">
        <v>18697256</v>
      </c>
    </row>
    <row r="6" spans="1:6" ht="15" customHeight="1" x14ac:dyDescent="0.25">
      <c r="A6" s="16" t="s">
        <v>9</v>
      </c>
      <c r="B6" s="21" t="s">
        <v>279</v>
      </c>
      <c r="C6" s="95">
        <v>33297794</v>
      </c>
      <c r="D6" s="92">
        <v>26127822</v>
      </c>
      <c r="E6" s="92">
        <v>18053661</v>
      </c>
      <c r="F6" s="92">
        <v>14284380</v>
      </c>
    </row>
    <row r="7" spans="1:6" ht="15" customHeight="1" x14ac:dyDescent="0.25">
      <c r="A7" s="16" t="s">
        <v>19</v>
      </c>
      <c r="B7" s="21" t="s">
        <v>280</v>
      </c>
      <c r="C7" s="95">
        <v>701787</v>
      </c>
      <c r="D7" s="92">
        <v>89888</v>
      </c>
      <c r="E7" s="92">
        <v>387419</v>
      </c>
      <c r="F7" s="92">
        <v>89888</v>
      </c>
    </row>
    <row r="8" spans="1:6" ht="15" customHeight="1" x14ac:dyDescent="0.25">
      <c r="A8" s="16" t="s">
        <v>27</v>
      </c>
      <c r="B8" s="21" t="s">
        <v>281</v>
      </c>
      <c r="C8" s="95">
        <v>4452794</v>
      </c>
      <c r="D8" s="92">
        <v>1027252</v>
      </c>
      <c r="E8" s="92">
        <v>1897567</v>
      </c>
      <c r="F8" s="92">
        <v>955293</v>
      </c>
    </row>
    <row r="9" spans="1:6" ht="15" customHeight="1" x14ac:dyDescent="0.25">
      <c r="A9" s="16" t="s">
        <v>32</v>
      </c>
      <c r="B9" s="21" t="s">
        <v>282</v>
      </c>
      <c r="C9" s="95">
        <v>16166</v>
      </c>
      <c r="D9" s="92">
        <v>0</v>
      </c>
      <c r="E9" s="92">
        <v>7729</v>
      </c>
      <c r="F9" s="92">
        <v>0</v>
      </c>
    </row>
    <row r="10" spans="1:6" ht="15" customHeight="1" x14ac:dyDescent="0.25">
      <c r="A10" s="16" t="s">
        <v>283</v>
      </c>
      <c r="B10" s="21" t="s">
        <v>284</v>
      </c>
      <c r="C10" s="95">
        <v>7265244</v>
      </c>
      <c r="D10" s="92">
        <v>4478985</v>
      </c>
      <c r="E10" s="92">
        <v>3821660</v>
      </c>
      <c r="F10" s="92">
        <v>2246318</v>
      </c>
    </row>
    <row r="11" spans="1:6" ht="15" customHeight="1" x14ac:dyDescent="0.25">
      <c r="A11" s="16" t="s">
        <v>285</v>
      </c>
      <c r="B11" s="21" t="s">
        <v>286</v>
      </c>
      <c r="C11" s="95">
        <v>311896</v>
      </c>
      <c r="D11" s="92">
        <v>129053</v>
      </c>
      <c r="E11" s="92">
        <v>115367</v>
      </c>
      <c r="F11" s="92">
        <v>50375</v>
      </c>
    </row>
    <row r="12" spans="1:6" ht="15" customHeight="1" x14ac:dyDescent="0.25">
      <c r="A12" s="16" t="s">
        <v>287</v>
      </c>
      <c r="B12" s="21" t="s">
        <v>288</v>
      </c>
      <c r="C12" s="95">
        <v>2119998</v>
      </c>
      <c r="D12" s="92">
        <v>2327069</v>
      </c>
      <c r="E12" s="92">
        <v>1014860</v>
      </c>
      <c r="F12" s="92">
        <v>1106687</v>
      </c>
    </row>
    <row r="13" spans="1:6" ht="15" customHeight="1" x14ac:dyDescent="0.25">
      <c r="A13" s="16" t="s">
        <v>289</v>
      </c>
      <c r="B13" s="21" t="s">
        <v>290</v>
      </c>
      <c r="C13" s="95">
        <v>4833350</v>
      </c>
      <c r="D13" s="92">
        <v>2022863</v>
      </c>
      <c r="E13" s="92">
        <v>2691433</v>
      </c>
      <c r="F13" s="92">
        <v>1089256</v>
      </c>
    </row>
    <row r="14" spans="1:6" ht="15" customHeight="1" x14ac:dyDescent="0.25">
      <c r="A14" s="16" t="s">
        <v>291</v>
      </c>
      <c r="B14" s="21" t="s">
        <v>292</v>
      </c>
      <c r="C14" s="95">
        <v>2667602</v>
      </c>
      <c r="D14" s="92">
        <v>1995229</v>
      </c>
      <c r="E14" s="92">
        <v>1549477</v>
      </c>
      <c r="F14" s="92">
        <v>1076316</v>
      </c>
    </row>
    <row r="15" spans="1:6" ht="15" customHeight="1" x14ac:dyDescent="0.25">
      <c r="A15" s="16" t="s">
        <v>293</v>
      </c>
      <c r="B15" s="21" t="s">
        <v>294</v>
      </c>
      <c r="C15" s="95">
        <v>402419</v>
      </c>
      <c r="D15" s="92">
        <v>85849</v>
      </c>
      <c r="E15" s="92">
        <v>193890</v>
      </c>
      <c r="F15" s="92">
        <v>45061</v>
      </c>
    </row>
    <row r="16" spans="1:6" ht="15" customHeight="1" x14ac:dyDescent="0.25">
      <c r="A16" s="25" t="s">
        <v>38</v>
      </c>
      <c r="B16" s="26" t="s">
        <v>295</v>
      </c>
      <c r="C16" s="113">
        <v>40881183</v>
      </c>
      <c r="D16" s="91">
        <v>26616704</v>
      </c>
      <c r="E16" s="91">
        <v>22416347</v>
      </c>
      <c r="F16" s="91">
        <v>14156225</v>
      </c>
    </row>
    <row r="17" spans="1:6" ht="15" customHeight="1" x14ac:dyDescent="0.25">
      <c r="A17" s="16" t="s">
        <v>40</v>
      </c>
      <c r="B17" s="21" t="s">
        <v>296</v>
      </c>
      <c r="C17" s="95">
        <v>33803676</v>
      </c>
      <c r="D17" s="92">
        <v>24539437</v>
      </c>
      <c r="E17" s="92">
        <v>18322103</v>
      </c>
      <c r="F17" s="92">
        <v>13135171</v>
      </c>
    </row>
    <row r="18" spans="1:6" ht="15" customHeight="1" x14ac:dyDescent="0.25">
      <c r="A18" s="16" t="s">
        <v>42</v>
      </c>
      <c r="B18" s="21" t="s">
        <v>297</v>
      </c>
      <c r="C18" s="95">
        <v>1492236</v>
      </c>
      <c r="D18" s="92">
        <v>1020865</v>
      </c>
      <c r="E18" s="92">
        <v>809073</v>
      </c>
      <c r="F18" s="92">
        <v>519609</v>
      </c>
    </row>
    <row r="19" spans="1:6" ht="15" customHeight="1" x14ac:dyDescent="0.25">
      <c r="A19" s="16" t="s">
        <v>44</v>
      </c>
      <c r="B19" s="21" t="s">
        <v>298</v>
      </c>
      <c r="C19" s="95">
        <v>4438148</v>
      </c>
      <c r="D19" s="92">
        <v>117771</v>
      </c>
      <c r="E19" s="92">
        <v>2695978</v>
      </c>
      <c r="F19" s="92">
        <v>70790</v>
      </c>
    </row>
    <row r="20" spans="1:6" ht="15" customHeight="1" x14ac:dyDescent="0.25">
      <c r="A20" s="16" t="s">
        <v>299</v>
      </c>
      <c r="B20" s="21" t="s">
        <v>300</v>
      </c>
      <c r="C20" s="95">
        <v>1036599</v>
      </c>
      <c r="D20" s="92">
        <v>874935</v>
      </c>
      <c r="E20" s="92">
        <v>533265</v>
      </c>
      <c r="F20" s="92">
        <v>397474</v>
      </c>
    </row>
    <row r="21" spans="1:6" ht="15" customHeight="1" x14ac:dyDescent="0.25">
      <c r="A21" s="16" t="s">
        <v>301</v>
      </c>
      <c r="B21" s="21" t="s">
        <v>302</v>
      </c>
      <c r="C21" s="95">
        <v>94153</v>
      </c>
      <c r="D21" s="92">
        <v>56278</v>
      </c>
      <c r="E21" s="92">
        <v>48981</v>
      </c>
      <c r="F21" s="92">
        <v>29151</v>
      </c>
    </row>
    <row r="22" spans="1:6" ht="15" customHeight="1" x14ac:dyDescent="0.25">
      <c r="A22" s="16" t="s">
        <v>303</v>
      </c>
      <c r="B22" s="21" t="s">
        <v>304</v>
      </c>
      <c r="C22" s="95">
        <v>16371</v>
      </c>
      <c r="D22" s="92">
        <v>7418</v>
      </c>
      <c r="E22" s="92">
        <v>6947</v>
      </c>
      <c r="F22" s="92">
        <v>4030</v>
      </c>
    </row>
    <row r="23" spans="1:6" ht="15" customHeight="1" x14ac:dyDescent="0.25">
      <c r="A23" s="25" t="s">
        <v>49</v>
      </c>
      <c r="B23" s="26" t="s">
        <v>305</v>
      </c>
      <c r="C23" s="113">
        <v>7922623</v>
      </c>
      <c r="D23" s="91">
        <v>7188321</v>
      </c>
      <c r="E23" s="91">
        <v>3495056</v>
      </c>
      <c r="F23" s="91">
        <v>4541031</v>
      </c>
    </row>
    <row r="24" spans="1:6" ht="15" customHeight="1" x14ac:dyDescent="0.25">
      <c r="A24" s="25" t="s">
        <v>55</v>
      </c>
      <c r="B24" s="26" t="s">
        <v>306</v>
      </c>
      <c r="C24" s="113">
        <v>1173508</v>
      </c>
      <c r="D24" s="91">
        <v>94238</v>
      </c>
      <c r="E24" s="91">
        <v>695890</v>
      </c>
      <c r="F24" s="91">
        <v>-54925</v>
      </c>
    </row>
    <row r="25" spans="1:6" ht="15" customHeight="1" x14ac:dyDescent="0.25">
      <c r="A25" s="16" t="s">
        <v>57</v>
      </c>
      <c r="B25" s="21" t="s">
        <v>307</v>
      </c>
      <c r="C25" s="95">
        <v>2681209</v>
      </c>
      <c r="D25" s="92">
        <v>1481658</v>
      </c>
      <c r="E25" s="92">
        <v>1518582</v>
      </c>
      <c r="F25" s="92">
        <v>753969</v>
      </c>
    </row>
    <row r="26" spans="1:6" ht="15" customHeight="1" x14ac:dyDescent="0.25">
      <c r="A26" s="16" t="s">
        <v>59</v>
      </c>
      <c r="B26" s="21" t="s">
        <v>308</v>
      </c>
      <c r="C26" s="95">
        <v>481039</v>
      </c>
      <c r="D26" s="92">
        <v>286601</v>
      </c>
      <c r="E26" s="92">
        <v>259651</v>
      </c>
      <c r="F26" s="92">
        <v>149237</v>
      </c>
    </row>
    <row r="27" spans="1:6" ht="15" customHeight="1" x14ac:dyDescent="0.25">
      <c r="A27" s="16" t="s">
        <v>61</v>
      </c>
      <c r="B27" s="21" t="s">
        <v>80</v>
      </c>
      <c r="C27" s="95">
        <v>2200170</v>
      </c>
      <c r="D27" s="92">
        <v>1195057</v>
      </c>
      <c r="E27" s="92">
        <v>1258931</v>
      </c>
      <c r="F27" s="92">
        <v>604732</v>
      </c>
    </row>
    <row r="28" spans="1:6" ht="15" customHeight="1" x14ac:dyDescent="0.25">
      <c r="A28" s="16" t="s">
        <v>63</v>
      </c>
      <c r="B28" s="21" t="s">
        <v>309</v>
      </c>
      <c r="C28" s="95">
        <v>1507701</v>
      </c>
      <c r="D28" s="92">
        <v>1387420</v>
      </c>
      <c r="E28" s="92">
        <v>822692</v>
      </c>
      <c r="F28" s="92">
        <v>808894</v>
      </c>
    </row>
    <row r="29" spans="1:6" ht="15" customHeight="1" x14ac:dyDescent="0.25">
      <c r="A29" s="16" t="s">
        <v>65</v>
      </c>
      <c r="B29" s="21" t="s">
        <v>310</v>
      </c>
      <c r="C29" s="95">
        <v>55</v>
      </c>
      <c r="D29" s="92">
        <v>44</v>
      </c>
      <c r="E29" s="92">
        <v>29</v>
      </c>
      <c r="F29" s="92">
        <v>24</v>
      </c>
    </row>
    <row r="30" spans="1:6" ht="15" customHeight="1" x14ac:dyDescent="0.25">
      <c r="A30" s="16" t="s">
        <v>67</v>
      </c>
      <c r="B30" s="21" t="s">
        <v>80</v>
      </c>
      <c r="C30" s="95">
        <v>1507646</v>
      </c>
      <c r="D30" s="92">
        <v>1387376</v>
      </c>
      <c r="E30" s="92">
        <v>822663</v>
      </c>
      <c r="F30" s="92">
        <v>808870</v>
      </c>
    </row>
    <row r="31" spans="1:6" ht="15" customHeight="1" x14ac:dyDescent="0.25">
      <c r="A31" s="25" t="s">
        <v>73</v>
      </c>
      <c r="B31" s="26" t="s">
        <v>311</v>
      </c>
      <c r="C31" s="113">
        <v>2142</v>
      </c>
      <c r="D31" s="91">
        <v>0</v>
      </c>
      <c r="E31" s="91">
        <v>2142</v>
      </c>
      <c r="F31" s="91">
        <v>0</v>
      </c>
    </row>
    <row r="32" spans="1:6" ht="15" customHeight="1" x14ac:dyDescent="0.25">
      <c r="A32" s="25" t="s">
        <v>75</v>
      </c>
      <c r="B32" s="26" t="s">
        <v>312</v>
      </c>
      <c r="C32" s="113">
        <v>6713443</v>
      </c>
      <c r="D32" s="91">
        <v>3197025</v>
      </c>
      <c r="E32" s="91">
        <v>3425686</v>
      </c>
      <c r="F32" s="91">
        <v>1327507</v>
      </c>
    </row>
    <row r="33" spans="1:6" ht="15" customHeight="1" x14ac:dyDescent="0.25">
      <c r="A33" s="16" t="s">
        <v>77</v>
      </c>
      <c r="B33" s="21" t="s">
        <v>313</v>
      </c>
      <c r="C33" s="95">
        <v>879318</v>
      </c>
      <c r="D33" s="92">
        <v>1555370</v>
      </c>
      <c r="E33" s="92">
        <v>326346</v>
      </c>
      <c r="F33" s="92">
        <v>849375</v>
      </c>
    </row>
    <row r="34" spans="1:6" ht="15" customHeight="1" x14ac:dyDescent="0.25">
      <c r="A34" s="16" t="s">
        <v>79</v>
      </c>
      <c r="B34" s="21" t="s">
        <v>314</v>
      </c>
      <c r="C34" s="95">
        <v>-1147468</v>
      </c>
      <c r="D34" s="92">
        <v>5602038</v>
      </c>
      <c r="E34" s="92">
        <v>2324352</v>
      </c>
      <c r="F34" s="92">
        <v>1901670</v>
      </c>
    </row>
    <row r="35" spans="1:6" ht="15" customHeight="1" x14ac:dyDescent="0.25">
      <c r="A35" s="16" t="s">
        <v>315</v>
      </c>
      <c r="B35" s="21" t="s">
        <v>316</v>
      </c>
      <c r="C35" s="95">
        <v>6981593</v>
      </c>
      <c r="D35" s="92">
        <v>-3960383</v>
      </c>
      <c r="E35" s="92">
        <v>774988</v>
      </c>
      <c r="F35" s="92">
        <v>-1423538</v>
      </c>
    </row>
    <row r="36" spans="1:6" ht="15" customHeight="1" x14ac:dyDescent="0.25">
      <c r="A36" s="25" t="s">
        <v>81</v>
      </c>
      <c r="B36" s="26" t="s">
        <v>317</v>
      </c>
      <c r="C36" s="113">
        <v>4058437</v>
      </c>
      <c r="D36" s="91">
        <v>1807871</v>
      </c>
      <c r="E36" s="91">
        <v>1751541</v>
      </c>
      <c r="F36" s="91">
        <v>380819</v>
      </c>
    </row>
    <row r="37" spans="1:6" ht="15" customHeight="1" x14ac:dyDescent="0.25">
      <c r="A37" s="25" t="s">
        <v>83</v>
      </c>
      <c r="B37" s="26" t="s">
        <v>318</v>
      </c>
      <c r="C37" s="113">
        <v>19870153</v>
      </c>
      <c r="D37" s="91">
        <v>12287455</v>
      </c>
      <c r="E37" s="91">
        <v>9370315</v>
      </c>
      <c r="F37" s="91">
        <v>6194432</v>
      </c>
    </row>
    <row r="38" spans="1:6" ht="15" customHeight="1" x14ac:dyDescent="0.25">
      <c r="A38" s="25" t="s">
        <v>85</v>
      </c>
      <c r="B38" s="26" t="s">
        <v>319</v>
      </c>
      <c r="C38" s="113">
        <v>4469378</v>
      </c>
      <c r="D38" s="91">
        <v>961580</v>
      </c>
      <c r="E38" s="91">
        <v>2112503</v>
      </c>
      <c r="F38" s="91">
        <v>69207</v>
      </c>
    </row>
    <row r="39" spans="1:6" ht="15" customHeight="1" x14ac:dyDescent="0.25">
      <c r="A39" s="25" t="s">
        <v>87</v>
      </c>
      <c r="B39" s="26" t="s">
        <v>320</v>
      </c>
      <c r="C39" s="113">
        <v>1804136</v>
      </c>
      <c r="D39" s="91">
        <v>1403447</v>
      </c>
      <c r="E39" s="91">
        <v>736015</v>
      </c>
      <c r="F39" s="91">
        <v>537597</v>
      </c>
    </row>
    <row r="40" spans="1:6" ht="15" customHeight="1" x14ac:dyDescent="0.25">
      <c r="A40" s="25" t="s">
        <v>111</v>
      </c>
      <c r="B40" s="26" t="s">
        <v>321</v>
      </c>
      <c r="C40" s="113">
        <v>4410193</v>
      </c>
      <c r="D40" s="91">
        <v>2661464</v>
      </c>
      <c r="E40" s="91">
        <v>1816791</v>
      </c>
      <c r="F40" s="91">
        <v>1216830</v>
      </c>
    </row>
    <row r="41" spans="1:6" ht="15" customHeight="1" x14ac:dyDescent="0.25">
      <c r="A41" s="25" t="s">
        <v>115</v>
      </c>
      <c r="B41" s="26" t="s">
        <v>322</v>
      </c>
      <c r="C41" s="113">
        <v>4328627</v>
      </c>
      <c r="D41" s="91">
        <v>1911362</v>
      </c>
      <c r="E41" s="91">
        <v>2577748</v>
      </c>
      <c r="F41" s="91">
        <v>1162999</v>
      </c>
    </row>
    <row r="42" spans="1:6" ht="15" customHeight="1" x14ac:dyDescent="0.25">
      <c r="A42" s="25" t="s">
        <v>120</v>
      </c>
      <c r="B42" s="26" t="s">
        <v>323</v>
      </c>
      <c r="C42" s="113">
        <v>4857819</v>
      </c>
      <c r="D42" s="91">
        <v>5349602</v>
      </c>
      <c r="E42" s="91">
        <v>2127258</v>
      </c>
      <c r="F42" s="91">
        <v>3207799</v>
      </c>
    </row>
    <row r="43" spans="1:6" ht="18" x14ac:dyDescent="0.25">
      <c r="A43" s="25" t="s">
        <v>122</v>
      </c>
      <c r="B43" s="26" t="s">
        <v>502</v>
      </c>
      <c r="C43" s="113">
        <v>0</v>
      </c>
      <c r="D43" s="91">
        <v>0</v>
      </c>
      <c r="E43" s="91">
        <v>0</v>
      </c>
      <c r="F43" s="91">
        <v>0</v>
      </c>
    </row>
    <row r="44" spans="1:6" ht="15" customHeight="1" x14ac:dyDescent="0.25">
      <c r="A44" s="25" t="s">
        <v>324</v>
      </c>
      <c r="B44" s="62" t="s">
        <v>503</v>
      </c>
      <c r="C44" s="113">
        <v>0</v>
      </c>
      <c r="D44" s="91">
        <v>0</v>
      </c>
      <c r="E44" s="91">
        <v>0</v>
      </c>
      <c r="F44" s="91">
        <v>0</v>
      </c>
    </row>
    <row r="45" spans="1:6" ht="15" customHeight="1" x14ac:dyDescent="0.25">
      <c r="A45" s="25" t="s">
        <v>325</v>
      </c>
      <c r="B45" s="26" t="s">
        <v>326</v>
      </c>
      <c r="C45" s="113">
        <v>0</v>
      </c>
      <c r="D45" s="91">
        <v>0</v>
      </c>
      <c r="E45" s="91">
        <v>0</v>
      </c>
      <c r="F45" s="91">
        <v>0</v>
      </c>
    </row>
    <row r="46" spans="1:6" ht="15" customHeight="1" x14ac:dyDescent="0.25">
      <c r="A46" s="25" t="s">
        <v>327</v>
      </c>
      <c r="B46" s="26" t="s">
        <v>328</v>
      </c>
      <c r="C46" s="113">
        <v>4857819</v>
      </c>
      <c r="D46" s="91">
        <v>5349602</v>
      </c>
      <c r="E46" s="91">
        <v>2127258</v>
      </c>
      <c r="F46" s="91">
        <v>3207799</v>
      </c>
    </row>
    <row r="47" spans="1:6" ht="15" customHeight="1" x14ac:dyDescent="0.25">
      <c r="A47" s="25" t="s">
        <v>329</v>
      </c>
      <c r="B47" s="26" t="s">
        <v>330</v>
      </c>
      <c r="C47" s="113">
        <v>1126781</v>
      </c>
      <c r="D47" s="91">
        <v>921517</v>
      </c>
      <c r="E47" s="91">
        <v>275492</v>
      </c>
      <c r="F47" s="91">
        <v>554367</v>
      </c>
    </row>
    <row r="48" spans="1:6" ht="15" customHeight="1" x14ac:dyDescent="0.25">
      <c r="A48" s="16" t="s">
        <v>331</v>
      </c>
      <c r="B48" s="21" t="s">
        <v>332</v>
      </c>
      <c r="C48" s="95">
        <v>1160716</v>
      </c>
      <c r="D48" s="92">
        <v>1085380</v>
      </c>
      <c r="E48" s="92">
        <v>625236</v>
      </c>
      <c r="F48" s="92">
        <v>892089</v>
      </c>
    </row>
    <row r="49" spans="1:6" ht="15" customHeight="1" x14ac:dyDescent="0.25">
      <c r="A49" s="16" t="s">
        <v>333</v>
      </c>
      <c r="B49" s="21" t="s">
        <v>334</v>
      </c>
      <c r="C49" s="95">
        <v>298053</v>
      </c>
      <c r="D49" s="92">
        <v>121997</v>
      </c>
      <c r="E49" s="92">
        <v>-97505</v>
      </c>
      <c r="F49" s="92">
        <v>-409179</v>
      </c>
    </row>
    <row r="50" spans="1:6" ht="15" customHeight="1" x14ac:dyDescent="0.25">
      <c r="A50" s="16" t="s">
        <v>335</v>
      </c>
      <c r="B50" s="21" t="s">
        <v>336</v>
      </c>
      <c r="C50" s="95">
        <v>331988</v>
      </c>
      <c r="D50" s="92">
        <v>285860</v>
      </c>
      <c r="E50" s="92">
        <v>252239</v>
      </c>
      <c r="F50" s="92">
        <v>-71457</v>
      </c>
    </row>
    <row r="51" spans="1:6" ht="15" customHeight="1" x14ac:dyDescent="0.25">
      <c r="A51" s="25" t="s">
        <v>337</v>
      </c>
      <c r="B51" s="26" t="s">
        <v>338</v>
      </c>
      <c r="C51" s="113">
        <v>3731038</v>
      </c>
      <c r="D51" s="91">
        <v>4428085</v>
      </c>
      <c r="E51" s="91">
        <v>1851766</v>
      </c>
      <c r="F51" s="91">
        <v>2653432</v>
      </c>
    </row>
    <row r="52" spans="1:6" ht="15" customHeight="1" x14ac:dyDescent="0.25">
      <c r="A52" s="25" t="s">
        <v>339</v>
      </c>
      <c r="B52" s="26" t="s">
        <v>340</v>
      </c>
      <c r="C52" s="113">
        <v>0</v>
      </c>
      <c r="D52" s="91">
        <v>0</v>
      </c>
      <c r="E52" s="91">
        <v>0</v>
      </c>
      <c r="F52" s="91">
        <v>0</v>
      </c>
    </row>
    <row r="53" spans="1:6" ht="15" customHeight="1" x14ac:dyDescent="0.25">
      <c r="A53" s="16" t="s">
        <v>341</v>
      </c>
      <c r="B53" s="21" t="s">
        <v>342</v>
      </c>
      <c r="C53" s="95">
        <v>0</v>
      </c>
      <c r="D53" s="92">
        <v>0</v>
      </c>
      <c r="E53" s="92">
        <v>0</v>
      </c>
      <c r="F53" s="92">
        <v>0</v>
      </c>
    </row>
    <row r="54" spans="1:6" ht="15" customHeight="1" x14ac:dyDescent="0.25">
      <c r="A54" s="16" t="s">
        <v>343</v>
      </c>
      <c r="B54" s="21" t="s">
        <v>344</v>
      </c>
      <c r="C54" s="95">
        <v>0</v>
      </c>
      <c r="D54" s="92">
        <v>0</v>
      </c>
      <c r="E54" s="92">
        <v>0</v>
      </c>
      <c r="F54" s="92">
        <v>0</v>
      </c>
    </row>
    <row r="55" spans="1:6" ht="15" customHeight="1" x14ac:dyDescent="0.25">
      <c r="A55" s="16" t="s">
        <v>345</v>
      </c>
      <c r="B55" s="21" t="s">
        <v>346</v>
      </c>
      <c r="C55" s="95">
        <v>0</v>
      </c>
      <c r="D55" s="92">
        <v>0</v>
      </c>
      <c r="E55" s="92">
        <v>0</v>
      </c>
      <c r="F55" s="92">
        <v>0</v>
      </c>
    </row>
    <row r="56" spans="1:6" ht="15" customHeight="1" x14ac:dyDescent="0.25">
      <c r="A56" s="25" t="s">
        <v>347</v>
      </c>
      <c r="B56" s="26" t="s">
        <v>348</v>
      </c>
      <c r="C56" s="113">
        <v>0</v>
      </c>
      <c r="D56" s="91">
        <v>0</v>
      </c>
      <c r="E56" s="91">
        <v>0</v>
      </c>
      <c r="F56" s="91">
        <v>0</v>
      </c>
    </row>
    <row r="57" spans="1:6" ht="15" customHeight="1" x14ac:dyDescent="0.25">
      <c r="A57" s="16" t="s">
        <v>349</v>
      </c>
      <c r="B57" s="21" t="s">
        <v>350</v>
      </c>
      <c r="C57" s="113">
        <v>0</v>
      </c>
      <c r="D57" s="91">
        <v>0</v>
      </c>
      <c r="E57" s="91">
        <v>0</v>
      </c>
      <c r="F57" s="91">
        <v>0</v>
      </c>
    </row>
    <row r="58" spans="1:6" ht="15" customHeight="1" x14ac:dyDescent="0.25">
      <c r="A58" s="16" t="s">
        <v>351</v>
      </c>
      <c r="B58" s="21" t="s">
        <v>352</v>
      </c>
      <c r="C58" s="95">
        <v>0</v>
      </c>
      <c r="D58" s="92">
        <v>0</v>
      </c>
      <c r="E58" s="92">
        <v>0</v>
      </c>
      <c r="F58" s="92">
        <v>0</v>
      </c>
    </row>
    <row r="59" spans="1:6" ht="15" customHeight="1" x14ac:dyDescent="0.25">
      <c r="A59" s="16" t="s">
        <v>353</v>
      </c>
      <c r="B59" s="21" t="s">
        <v>354</v>
      </c>
      <c r="C59" s="95">
        <v>0</v>
      </c>
      <c r="D59" s="92">
        <v>0</v>
      </c>
      <c r="E59" s="92">
        <v>0</v>
      </c>
      <c r="F59" s="92">
        <v>0</v>
      </c>
    </row>
    <row r="60" spans="1:6" ht="15" customHeight="1" x14ac:dyDescent="0.25">
      <c r="A60" s="25" t="s">
        <v>355</v>
      </c>
      <c r="B60" s="26" t="s">
        <v>356</v>
      </c>
      <c r="C60" s="113">
        <v>0</v>
      </c>
      <c r="D60" s="91">
        <v>0</v>
      </c>
      <c r="E60" s="91">
        <v>0</v>
      </c>
      <c r="F60" s="91">
        <v>0</v>
      </c>
    </row>
    <row r="61" spans="1:6" ht="15" customHeight="1" x14ac:dyDescent="0.25">
      <c r="A61" s="25" t="s">
        <v>357</v>
      </c>
      <c r="B61" s="26" t="s">
        <v>358</v>
      </c>
      <c r="C61" s="95">
        <v>0</v>
      </c>
      <c r="D61" s="92">
        <v>0</v>
      </c>
      <c r="E61" s="92">
        <v>0</v>
      </c>
      <c r="F61" s="92">
        <v>0</v>
      </c>
    </row>
    <row r="62" spans="1:6" ht="15" customHeight="1" x14ac:dyDescent="0.25">
      <c r="A62" s="16" t="s">
        <v>359</v>
      </c>
      <c r="B62" s="21" t="s">
        <v>332</v>
      </c>
      <c r="C62" s="95">
        <v>0</v>
      </c>
      <c r="D62" s="92">
        <v>0</v>
      </c>
      <c r="E62" s="92">
        <v>0</v>
      </c>
      <c r="F62" s="92">
        <v>0</v>
      </c>
    </row>
    <row r="63" spans="1:6" ht="15" customHeight="1" x14ac:dyDescent="0.25">
      <c r="A63" s="16" t="s">
        <v>360</v>
      </c>
      <c r="B63" s="21" t="s">
        <v>334</v>
      </c>
      <c r="C63" s="113">
        <v>0</v>
      </c>
      <c r="D63" s="91">
        <v>0</v>
      </c>
      <c r="E63" s="91">
        <v>0</v>
      </c>
      <c r="F63" s="91">
        <v>0</v>
      </c>
    </row>
    <row r="64" spans="1:6" ht="15" customHeight="1" x14ac:dyDescent="0.25">
      <c r="A64" s="16" t="s">
        <v>361</v>
      </c>
      <c r="B64" s="21" t="s">
        <v>336</v>
      </c>
      <c r="C64" s="113">
        <v>0</v>
      </c>
      <c r="D64" s="91">
        <v>0</v>
      </c>
      <c r="E64" s="91">
        <v>0</v>
      </c>
      <c r="F64" s="91">
        <v>0</v>
      </c>
    </row>
    <row r="65" spans="1:6" ht="15" customHeight="1" x14ac:dyDescent="0.25">
      <c r="A65" s="25" t="s">
        <v>362</v>
      </c>
      <c r="B65" s="26" t="s">
        <v>363</v>
      </c>
      <c r="C65" s="113">
        <v>0</v>
      </c>
      <c r="D65" s="91">
        <v>0</v>
      </c>
      <c r="E65" s="91">
        <v>0</v>
      </c>
      <c r="F65" s="91">
        <v>0</v>
      </c>
    </row>
    <row r="66" spans="1:6" ht="15" customHeight="1" x14ac:dyDescent="0.25">
      <c r="A66" s="25" t="s">
        <v>364</v>
      </c>
      <c r="B66" s="26" t="s">
        <v>365</v>
      </c>
      <c r="C66" s="113">
        <v>3731038</v>
      </c>
      <c r="D66" s="91">
        <v>4428085</v>
      </c>
      <c r="E66" s="91">
        <v>1851766</v>
      </c>
      <c r="F66" s="91">
        <v>2653432</v>
      </c>
    </row>
    <row r="67" spans="1:6" ht="15" customHeight="1" x14ac:dyDescent="0.25">
      <c r="A67" s="16" t="s">
        <v>366</v>
      </c>
      <c r="B67" s="21" t="s">
        <v>367</v>
      </c>
      <c r="C67" s="95">
        <v>3731038</v>
      </c>
      <c r="D67" s="92">
        <v>4428085</v>
      </c>
      <c r="E67" s="92">
        <v>1851766</v>
      </c>
      <c r="F67" s="92">
        <v>2653432</v>
      </c>
    </row>
    <row r="68" spans="1:6" ht="15" customHeight="1" x14ac:dyDescent="0.25">
      <c r="A68" s="16" t="s">
        <v>368</v>
      </c>
      <c r="B68" s="21" t="s">
        <v>369</v>
      </c>
      <c r="C68" s="95">
        <v>0</v>
      </c>
      <c r="D68" s="92">
        <v>0</v>
      </c>
      <c r="E68" s="92">
        <v>0</v>
      </c>
      <c r="F68" s="92">
        <v>0</v>
      </c>
    </row>
    <row r="69" spans="1:6" ht="15" customHeight="1" thickBot="1" x14ac:dyDescent="0.3">
      <c r="A69" s="3"/>
      <c r="B69" s="4" t="s">
        <v>370</v>
      </c>
      <c r="C69" s="87">
        <v>1.8699999999999999E-3</v>
      </c>
      <c r="D69" s="88">
        <v>3.0200000000000001E-3</v>
      </c>
      <c r="E69" s="88">
        <v>1.6999999999999999E-3</v>
      </c>
      <c r="F69" s="88">
        <v>1.81E-3</v>
      </c>
    </row>
  </sheetData>
  <mergeCells count="3">
    <mergeCell ref="A2:B2"/>
    <mergeCell ref="A3:B3"/>
    <mergeCell ref="A1:B1"/>
  </mergeCells>
  <pageMargins left="0.7" right="0.7" top="0.75" bottom="0.75" header="0.3" footer="0.3"/>
  <pageSetup paperSize="9" orientation="portrait" r:id="rId1"/>
  <headerFooter>
    <oddFooter>&amp;R&amp;"calibri,Bold"&amp;9&amp;K008000Genele Açık |&amp;"Microsoft Sans Serif,Regular"&amp;8&amp;K000000 &amp;"calibri,Bold"&amp;9&amp;KD3D3D3Kişisel Veri İçermez&amp;"-,Regular"&amp;8&amp;K000000
&amp;"-,Bold"&amp;9&amp;K008000Public |&amp;"-,Regular"&amp;8&amp;K000000 &amp;"-,Bold"&amp;9&amp;KD3D3D3No Personal Information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1"/>
  <sheetViews>
    <sheetView workbookViewId="0">
      <selection activeCell="C6" sqref="C6:D21"/>
    </sheetView>
  </sheetViews>
  <sheetFormatPr defaultRowHeight="15" x14ac:dyDescent="0.25"/>
  <cols>
    <col min="1" max="1" width="4.42578125" bestFit="1" customWidth="1"/>
    <col min="2" max="2" width="93" bestFit="1" customWidth="1"/>
    <col min="3" max="4" width="13.42578125" bestFit="1" customWidth="1"/>
  </cols>
  <sheetData>
    <row r="1" spans="1:4" ht="15.75" thickBot="1" x14ac:dyDescent="0.3">
      <c r="A1" s="150"/>
      <c r="B1" s="151"/>
      <c r="C1" s="80" t="s">
        <v>0</v>
      </c>
      <c r="D1" s="81" t="s">
        <v>0</v>
      </c>
    </row>
    <row r="2" spans="1:4" x14ac:dyDescent="0.25">
      <c r="A2" s="152" t="s">
        <v>371</v>
      </c>
      <c r="B2" s="153"/>
      <c r="C2" s="83" t="s">
        <v>1</v>
      </c>
      <c r="D2" s="74" t="s">
        <v>2</v>
      </c>
    </row>
    <row r="3" spans="1:4" ht="15.75" customHeight="1" x14ac:dyDescent="0.25">
      <c r="A3" s="154"/>
      <c r="B3" s="155"/>
      <c r="C3" s="84" t="s">
        <v>493</v>
      </c>
      <c r="D3" s="86" t="s">
        <v>492</v>
      </c>
    </row>
    <row r="4" spans="1:4" ht="15.75" thickBot="1" x14ac:dyDescent="0.3">
      <c r="A4" s="148"/>
      <c r="B4" s="149"/>
      <c r="C4" s="85" t="s">
        <v>497</v>
      </c>
      <c r="D4" s="75" t="s">
        <v>498</v>
      </c>
    </row>
    <row r="5" spans="1:4" x14ac:dyDescent="0.25">
      <c r="A5" s="27"/>
      <c r="B5" s="28"/>
      <c r="C5" s="29"/>
      <c r="D5" s="29"/>
    </row>
    <row r="6" spans="1:4" ht="15" customHeight="1" x14ac:dyDescent="0.25">
      <c r="A6" s="30" t="s">
        <v>7</v>
      </c>
      <c r="B6" s="31" t="s">
        <v>372</v>
      </c>
      <c r="C6" s="114">
        <v>3731038</v>
      </c>
      <c r="D6" s="114">
        <v>4428085</v>
      </c>
    </row>
    <row r="7" spans="1:4" ht="15" customHeight="1" x14ac:dyDescent="0.25">
      <c r="A7" s="30" t="s">
        <v>38</v>
      </c>
      <c r="B7" s="31" t="s">
        <v>373</v>
      </c>
      <c r="C7" s="114">
        <v>-379572</v>
      </c>
      <c r="D7" s="114">
        <v>-33465</v>
      </c>
    </row>
    <row r="8" spans="1:4" ht="15" customHeight="1" x14ac:dyDescent="0.25">
      <c r="A8" s="30" t="s">
        <v>40</v>
      </c>
      <c r="B8" s="31" t="s">
        <v>374</v>
      </c>
      <c r="C8" s="114">
        <v>0</v>
      </c>
      <c r="D8" s="114">
        <v>0</v>
      </c>
    </row>
    <row r="9" spans="1:4" ht="15" customHeight="1" x14ac:dyDescent="0.25">
      <c r="A9" s="32" t="s">
        <v>375</v>
      </c>
      <c r="B9" s="33" t="s">
        <v>376</v>
      </c>
      <c r="C9" s="115">
        <v>0</v>
      </c>
      <c r="D9" s="115">
        <v>0</v>
      </c>
    </row>
    <row r="10" spans="1:4" ht="15" customHeight="1" x14ac:dyDescent="0.25">
      <c r="A10" s="32" t="s">
        <v>377</v>
      </c>
      <c r="B10" s="33" t="s">
        <v>378</v>
      </c>
      <c r="C10" s="115">
        <v>0</v>
      </c>
      <c r="D10" s="115">
        <v>0</v>
      </c>
    </row>
    <row r="11" spans="1:4" ht="15" customHeight="1" x14ac:dyDescent="0.25">
      <c r="A11" s="32" t="s">
        <v>379</v>
      </c>
      <c r="B11" s="33" t="s">
        <v>380</v>
      </c>
      <c r="C11" s="115">
        <v>0</v>
      </c>
      <c r="D11" s="115">
        <v>0</v>
      </c>
    </row>
    <row r="12" spans="1:4" ht="15" customHeight="1" x14ac:dyDescent="0.25">
      <c r="A12" s="32" t="s">
        <v>381</v>
      </c>
      <c r="B12" s="33" t="s">
        <v>382</v>
      </c>
      <c r="C12" s="115">
        <v>0</v>
      </c>
      <c r="D12" s="115">
        <v>0</v>
      </c>
    </row>
    <row r="13" spans="1:4" ht="15" customHeight="1" x14ac:dyDescent="0.25">
      <c r="A13" s="32" t="s">
        <v>383</v>
      </c>
      <c r="B13" s="33" t="s">
        <v>384</v>
      </c>
      <c r="C13" s="115">
        <v>0</v>
      </c>
      <c r="D13" s="115">
        <v>0</v>
      </c>
    </row>
    <row r="14" spans="1:4" ht="15" customHeight="1" x14ac:dyDescent="0.25">
      <c r="A14" s="30" t="s">
        <v>42</v>
      </c>
      <c r="B14" s="31" t="s">
        <v>385</v>
      </c>
      <c r="C14" s="114">
        <v>-379572</v>
      </c>
      <c r="D14" s="114">
        <v>-33465</v>
      </c>
    </row>
    <row r="15" spans="1:4" ht="15" customHeight="1" x14ac:dyDescent="0.25">
      <c r="A15" s="32" t="s">
        <v>386</v>
      </c>
      <c r="B15" s="33" t="s">
        <v>387</v>
      </c>
      <c r="C15" s="115">
        <v>0</v>
      </c>
      <c r="D15" s="115">
        <v>0</v>
      </c>
    </row>
    <row r="16" spans="1:4" ht="15" customHeight="1" x14ac:dyDescent="0.25">
      <c r="A16" s="32" t="s">
        <v>388</v>
      </c>
      <c r="B16" s="34" t="s">
        <v>389</v>
      </c>
      <c r="C16" s="115">
        <v>-535301</v>
      </c>
      <c r="D16" s="115">
        <v>-57284</v>
      </c>
    </row>
    <row r="17" spans="1:4" ht="15" customHeight="1" x14ac:dyDescent="0.25">
      <c r="A17" s="32" t="s">
        <v>390</v>
      </c>
      <c r="B17" s="33" t="s">
        <v>391</v>
      </c>
      <c r="C17" s="115">
        <v>0</v>
      </c>
      <c r="D17" s="115">
        <v>0</v>
      </c>
    </row>
    <row r="18" spans="1:4" ht="15" customHeight="1" x14ac:dyDescent="0.25">
      <c r="A18" s="35" t="s">
        <v>392</v>
      </c>
      <c r="B18" s="33" t="s">
        <v>393</v>
      </c>
      <c r="C18" s="115">
        <v>0</v>
      </c>
      <c r="D18" s="115">
        <v>0</v>
      </c>
    </row>
    <row r="19" spans="1:4" ht="15" customHeight="1" x14ac:dyDescent="0.25">
      <c r="A19" s="35" t="s">
        <v>394</v>
      </c>
      <c r="B19" s="33" t="s">
        <v>395</v>
      </c>
      <c r="C19" s="115">
        <v>0</v>
      </c>
      <c r="D19" s="115">
        <v>0</v>
      </c>
    </row>
    <row r="20" spans="1:4" ht="15" customHeight="1" x14ac:dyDescent="0.25">
      <c r="A20" s="32" t="s">
        <v>396</v>
      </c>
      <c r="B20" s="34" t="s">
        <v>397</v>
      </c>
      <c r="C20" s="115">
        <v>155729</v>
      </c>
      <c r="D20" s="115">
        <v>23819</v>
      </c>
    </row>
    <row r="21" spans="1:4" ht="15" customHeight="1" thickBot="1" x14ac:dyDescent="0.3">
      <c r="A21" s="36" t="s">
        <v>49</v>
      </c>
      <c r="B21" s="37" t="s">
        <v>398</v>
      </c>
      <c r="C21" s="116">
        <v>3351466</v>
      </c>
      <c r="D21" s="116">
        <v>4394620</v>
      </c>
    </row>
  </sheetData>
  <mergeCells count="4">
    <mergeCell ref="A4:B4"/>
    <mergeCell ref="A1:B1"/>
    <mergeCell ref="A2:B2"/>
    <mergeCell ref="A3:B3"/>
  </mergeCells>
  <pageMargins left="0.7" right="0.7" top="0.75" bottom="0.75" header="0.3" footer="0.3"/>
  <pageSetup paperSize="9" orientation="portrait" r:id="rId1"/>
  <headerFooter>
    <oddFooter>&amp;R&amp;"calibri,Bold"&amp;9&amp;K008000Genele Açık |&amp;"Microsoft Sans Serif,Regular"&amp;8&amp;K000000 &amp;"calibri,Bold"&amp;9&amp;KD3D3D3Kişisel Veri İçermez&amp;"-,Regular"&amp;8&amp;K000000
&amp;"-,Bold"&amp;9&amp;K008000Public |&amp;"-,Regular"&amp;8&amp;K000000 &amp;"-,Bold"&amp;9&amp;KD3D3D3No Personal Information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45"/>
  <sheetViews>
    <sheetView topLeftCell="A19" zoomScale="130" zoomScaleNormal="130" workbookViewId="0">
      <selection activeCell="S24" sqref="S24"/>
    </sheetView>
  </sheetViews>
  <sheetFormatPr defaultRowHeight="15" x14ac:dyDescent="0.25"/>
  <cols>
    <col min="1" max="1" width="2.7109375" bestFit="1" customWidth="1"/>
    <col min="2" max="2" width="26.7109375" bestFit="1" customWidth="1"/>
    <col min="3" max="18" width="7.85546875" customWidth="1"/>
  </cols>
  <sheetData>
    <row r="1" spans="1:18" ht="16.5" customHeight="1" x14ac:dyDescent="0.25">
      <c r="A1" s="158" t="s">
        <v>399</v>
      </c>
      <c r="B1" s="158"/>
      <c r="C1" s="40"/>
      <c r="D1" s="40"/>
      <c r="E1" s="40"/>
      <c r="F1" s="40"/>
      <c r="G1" s="158" t="s">
        <v>400</v>
      </c>
      <c r="H1" s="158"/>
      <c r="I1" s="158"/>
      <c r="J1" s="158" t="s">
        <v>401</v>
      </c>
      <c r="K1" s="158"/>
      <c r="L1" s="158"/>
      <c r="M1" s="40"/>
      <c r="N1" s="40"/>
      <c r="O1" s="40"/>
      <c r="P1" s="40"/>
      <c r="Q1" s="40"/>
      <c r="R1" s="40"/>
    </row>
    <row r="2" spans="1:18" x14ac:dyDescent="0.25">
      <c r="A2" s="156"/>
      <c r="B2" s="45" t="s">
        <v>2</v>
      </c>
      <c r="C2" s="156" t="s">
        <v>125</v>
      </c>
      <c r="D2" s="156" t="s">
        <v>129</v>
      </c>
      <c r="E2" s="156" t="s">
        <v>131</v>
      </c>
      <c r="F2" s="156" t="s">
        <v>133</v>
      </c>
      <c r="G2" s="156">
        <v>1</v>
      </c>
      <c r="H2" s="156">
        <v>2</v>
      </c>
      <c r="I2" s="156">
        <v>3</v>
      </c>
      <c r="J2" s="156">
        <v>4</v>
      </c>
      <c r="K2" s="156">
        <v>5</v>
      </c>
      <c r="L2" s="156">
        <v>6</v>
      </c>
      <c r="M2" s="156" t="s">
        <v>402</v>
      </c>
      <c r="N2" s="156" t="s">
        <v>403</v>
      </c>
      <c r="O2" s="156" t="s">
        <v>404</v>
      </c>
      <c r="P2" s="156" t="s">
        <v>405</v>
      </c>
      <c r="Q2" s="156" t="s">
        <v>153</v>
      </c>
      <c r="R2" s="156" t="s">
        <v>406</v>
      </c>
    </row>
    <row r="3" spans="1:18" ht="15.75" thickBot="1" x14ac:dyDescent="0.3">
      <c r="A3" s="157"/>
      <c r="B3" s="46" t="s">
        <v>496</v>
      </c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</row>
    <row r="4" spans="1:18" ht="15" customHeight="1" x14ac:dyDescent="0.25">
      <c r="A4" s="45" t="s">
        <v>7</v>
      </c>
      <c r="B4" s="49" t="s">
        <v>407</v>
      </c>
      <c r="C4" s="117">
        <v>14635000</v>
      </c>
      <c r="D4" s="117">
        <v>0</v>
      </c>
      <c r="E4" s="117">
        <v>0</v>
      </c>
      <c r="F4" s="117">
        <v>432032</v>
      </c>
      <c r="G4" s="117">
        <v>0</v>
      </c>
      <c r="H4" s="117">
        <v>-42103</v>
      </c>
      <c r="I4" s="117">
        <v>0</v>
      </c>
      <c r="J4" s="117">
        <v>0</v>
      </c>
      <c r="K4" s="117">
        <v>635550</v>
      </c>
      <c r="L4" s="117">
        <v>0</v>
      </c>
      <c r="M4" s="117">
        <v>5464083</v>
      </c>
      <c r="N4" s="117">
        <v>8085629</v>
      </c>
      <c r="O4" s="117">
        <v>0</v>
      </c>
      <c r="P4" s="117">
        <v>29210191</v>
      </c>
      <c r="Q4" s="117">
        <v>0</v>
      </c>
      <c r="R4" s="117">
        <v>29210191</v>
      </c>
    </row>
    <row r="5" spans="1:18" ht="15" customHeight="1" x14ac:dyDescent="0.25">
      <c r="A5" s="45" t="s">
        <v>38</v>
      </c>
      <c r="B5" s="49" t="s">
        <v>408</v>
      </c>
      <c r="C5" s="93">
        <v>0</v>
      </c>
      <c r="D5" s="93">
        <v>0</v>
      </c>
      <c r="E5" s="93">
        <v>0</v>
      </c>
      <c r="F5" s="93">
        <v>0</v>
      </c>
      <c r="G5" s="93">
        <v>0</v>
      </c>
      <c r="H5" s="93">
        <v>0</v>
      </c>
      <c r="I5" s="93">
        <v>0</v>
      </c>
      <c r="J5" s="93">
        <v>0</v>
      </c>
      <c r="K5" s="93">
        <v>0</v>
      </c>
      <c r="L5" s="93">
        <v>0</v>
      </c>
      <c r="M5" s="93">
        <v>0</v>
      </c>
      <c r="N5" s="93">
        <v>0</v>
      </c>
      <c r="O5" s="93"/>
      <c r="P5" s="93">
        <v>0</v>
      </c>
      <c r="Q5" s="93">
        <v>0</v>
      </c>
      <c r="R5" s="93">
        <v>0</v>
      </c>
    </row>
    <row r="6" spans="1:18" ht="15" customHeight="1" x14ac:dyDescent="0.25">
      <c r="A6" s="47" t="s">
        <v>40</v>
      </c>
      <c r="B6" s="48" t="s">
        <v>409</v>
      </c>
      <c r="C6" s="118">
        <v>0</v>
      </c>
      <c r="D6" s="118">
        <v>0</v>
      </c>
      <c r="E6" s="118">
        <v>0</v>
      </c>
      <c r="F6" s="118">
        <v>0</v>
      </c>
      <c r="G6" s="118">
        <v>0</v>
      </c>
      <c r="H6" s="118">
        <v>0</v>
      </c>
      <c r="I6" s="118">
        <v>0</v>
      </c>
      <c r="J6" s="118">
        <v>0</v>
      </c>
      <c r="K6" s="118">
        <v>0</v>
      </c>
      <c r="L6" s="118">
        <v>0</v>
      </c>
      <c r="M6" s="118">
        <v>0</v>
      </c>
      <c r="N6" s="118">
        <v>0</v>
      </c>
      <c r="O6" s="118">
        <v>0</v>
      </c>
      <c r="P6" s="118">
        <v>0</v>
      </c>
      <c r="Q6" s="118">
        <v>0</v>
      </c>
      <c r="R6" s="118">
        <v>0</v>
      </c>
    </row>
    <row r="7" spans="1:18" ht="15" customHeight="1" x14ac:dyDescent="0.25">
      <c r="A7" s="47" t="s">
        <v>42</v>
      </c>
      <c r="B7" s="48" t="s">
        <v>410</v>
      </c>
      <c r="C7" s="118">
        <v>0</v>
      </c>
      <c r="D7" s="118">
        <v>0</v>
      </c>
      <c r="E7" s="118">
        <v>0</v>
      </c>
      <c r="F7" s="118">
        <v>0</v>
      </c>
      <c r="G7" s="118">
        <v>0</v>
      </c>
      <c r="H7" s="118">
        <v>0</v>
      </c>
      <c r="I7" s="118">
        <v>0</v>
      </c>
      <c r="J7" s="118">
        <v>0</v>
      </c>
      <c r="K7" s="118">
        <v>0</v>
      </c>
      <c r="L7" s="118">
        <v>0</v>
      </c>
      <c r="M7" s="118">
        <v>0</v>
      </c>
      <c r="N7" s="118">
        <v>0</v>
      </c>
      <c r="O7" s="118">
        <v>0</v>
      </c>
      <c r="P7" s="118">
        <v>0</v>
      </c>
      <c r="Q7" s="118">
        <v>0</v>
      </c>
      <c r="R7" s="118">
        <v>0</v>
      </c>
    </row>
    <row r="8" spans="1:18" ht="15" customHeight="1" x14ac:dyDescent="0.25">
      <c r="A8" s="45" t="s">
        <v>49</v>
      </c>
      <c r="B8" s="49" t="s">
        <v>411</v>
      </c>
      <c r="C8" s="93">
        <v>14635000</v>
      </c>
      <c r="D8" s="93">
        <v>0</v>
      </c>
      <c r="E8" s="93">
        <v>0</v>
      </c>
      <c r="F8" s="93">
        <v>432032</v>
      </c>
      <c r="G8" s="93">
        <v>0</v>
      </c>
      <c r="H8" s="93">
        <v>-42103</v>
      </c>
      <c r="I8" s="93">
        <v>0</v>
      </c>
      <c r="J8" s="93">
        <v>0</v>
      </c>
      <c r="K8" s="93">
        <v>635550</v>
      </c>
      <c r="L8" s="93">
        <v>0</v>
      </c>
      <c r="M8" s="93">
        <v>5464083</v>
      </c>
      <c r="N8" s="93">
        <v>8085629</v>
      </c>
      <c r="O8" s="93">
        <v>0</v>
      </c>
      <c r="P8" s="93">
        <v>29210191</v>
      </c>
      <c r="Q8" s="93">
        <v>0</v>
      </c>
      <c r="R8" s="93">
        <v>29210191</v>
      </c>
    </row>
    <row r="9" spans="1:18" ht="15" customHeight="1" x14ac:dyDescent="0.25">
      <c r="A9" s="45" t="s">
        <v>55</v>
      </c>
      <c r="B9" s="49" t="s">
        <v>412</v>
      </c>
      <c r="C9" s="93">
        <v>0</v>
      </c>
      <c r="D9" s="93">
        <v>0</v>
      </c>
      <c r="E9" s="93">
        <v>0</v>
      </c>
      <c r="F9" s="93">
        <v>0</v>
      </c>
      <c r="G9" s="93">
        <v>0</v>
      </c>
      <c r="H9" s="93">
        <v>0</v>
      </c>
      <c r="I9" s="93">
        <v>0</v>
      </c>
      <c r="J9" s="93">
        <v>0</v>
      </c>
      <c r="K9" s="93">
        <v>-33465</v>
      </c>
      <c r="L9" s="93">
        <v>0</v>
      </c>
      <c r="M9" s="93">
        <v>0</v>
      </c>
      <c r="N9" s="93">
        <v>0</v>
      </c>
      <c r="O9" s="93">
        <v>4428085</v>
      </c>
      <c r="P9" s="93">
        <v>4394620</v>
      </c>
      <c r="Q9" s="93">
        <v>0</v>
      </c>
      <c r="R9" s="93">
        <v>4394620</v>
      </c>
    </row>
    <row r="10" spans="1:18" ht="15" customHeight="1" x14ac:dyDescent="0.25">
      <c r="A10" s="45" t="s">
        <v>73</v>
      </c>
      <c r="B10" s="49" t="s">
        <v>413</v>
      </c>
      <c r="C10" s="93">
        <v>0</v>
      </c>
      <c r="D10" s="93">
        <v>0</v>
      </c>
      <c r="E10" s="93">
        <v>0</v>
      </c>
      <c r="F10" s="93">
        <v>0</v>
      </c>
      <c r="G10" s="93">
        <v>0</v>
      </c>
      <c r="H10" s="93">
        <v>0</v>
      </c>
      <c r="I10" s="93">
        <v>0</v>
      </c>
      <c r="J10" s="93">
        <v>0</v>
      </c>
      <c r="K10" s="93">
        <v>0</v>
      </c>
      <c r="L10" s="93">
        <v>0</v>
      </c>
      <c r="M10" s="93">
        <v>0</v>
      </c>
      <c r="N10" s="93">
        <v>0</v>
      </c>
      <c r="O10" s="93">
        <v>0</v>
      </c>
      <c r="P10" s="93">
        <v>0</v>
      </c>
      <c r="Q10" s="93">
        <v>0</v>
      </c>
      <c r="R10" s="93">
        <v>0</v>
      </c>
    </row>
    <row r="11" spans="1:18" ht="15" customHeight="1" x14ac:dyDescent="0.25">
      <c r="A11" s="45" t="s">
        <v>75</v>
      </c>
      <c r="B11" s="49" t="s">
        <v>414</v>
      </c>
      <c r="C11" s="93">
        <v>3365000</v>
      </c>
      <c r="D11" s="93">
        <v>0</v>
      </c>
      <c r="E11" s="93">
        <v>0</v>
      </c>
      <c r="F11" s="93">
        <v>0</v>
      </c>
      <c r="G11" s="93">
        <v>0</v>
      </c>
      <c r="H11" s="93">
        <v>0</v>
      </c>
      <c r="I11" s="93">
        <v>0</v>
      </c>
      <c r="J11" s="93">
        <v>0</v>
      </c>
      <c r="K11" s="93">
        <v>0</v>
      </c>
      <c r="L11" s="93">
        <v>0</v>
      </c>
      <c r="M11" s="93">
        <v>-3365000</v>
      </c>
      <c r="N11" s="93">
        <v>0</v>
      </c>
      <c r="O11" s="93">
        <v>0</v>
      </c>
      <c r="P11" s="93">
        <v>0</v>
      </c>
      <c r="Q11" s="93">
        <v>0</v>
      </c>
      <c r="R11" s="93">
        <v>0</v>
      </c>
    </row>
    <row r="12" spans="1:18" ht="15" customHeight="1" x14ac:dyDescent="0.25">
      <c r="A12" s="45" t="s">
        <v>81</v>
      </c>
      <c r="B12" s="49" t="s">
        <v>415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>
        <v>0</v>
      </c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93">
        <v>0</v>
      </c>
      <c r="Q12" s="93">
        <v>0</v>
      </c>
      <c r="R12" s="93">
        <v>0</v>
      </c>
    </row>
    <row r="13" spans="1:18" ht="15" customHeight="1" x14ac:dyDescent="0.25">
      <c r="A13" s="45" t="s">
        <v>83</v>
      </c>
      <c r="B13" s="49" t="s">
        <v>416</v>
      </c>
      <c r="C13" s="93">
        <v>0</v>
      </c>
      <c r="D13" s="93">
        <v>0</v>
      </c>
      <c r="E13" s="93">
        <v>0</v>
      </c>
      <c r="F13" s="93">
        <v>0</v>
      </c>
      <c r="G13" s="93">
        <v>0</v>
      </c>
      <c r="H13" s="93">
        <v>0</v>
      </c>
      <c r="I13" s="93">
        <v>0</v>
      </c>
      <c r="J13" s="93">
        <v>0</v>
      </c>
      <c r="K13" s="93">
        <v>0</v>
      </c>
      <c r="L13" s="93">
        <v>0</v>
      </c>
      <c r="M13" s="93">
        <v>0</v>
      </c>
      <c r="N13" s="93">
        <v>0</v>
      </c>
      <c r="O13" s="93">
        <v>0</v>
      </c>
      <c r="P13" s="93">
        <v>0</v>
      </c>
      <c r="Q13" s="93">
        <v>0</v>
      </c>
      <c r="R13" s="93">
        <v>0</v>
      </c>
    </row>
    <row r="14" spans="1:18" ht="15" customHeight="1" x14ac:dyDescent="0.25">
      <c r="A14" s="45" t="s">
        <v>85</v>
      </c>
      <c r="B14" s="49" t="s">
        <v>417</v>
      </c>
      <c r="C14" s="93">
        <v>0</v>
      </c>
      <c r="D14" s="93">
        <v>0</v>
      </c>
      <c r="E14" s="93">
        <v>0</v>
      </c>
      <c r="F14" s="93">
        <v>0</v>
      </c>
      <c r="G14" s="93">
        <v>0</v>
      </c>
      <c r="H14" s="93">
        <v>0</v>
      </c>
      <c r="I14" s="93">
        <v>0</v>
      </c>
      <c r="J14" s="93">
        <v>0</v>
      </c>
      <c r="K14" s="93">
        <v>0</v>
      </c>
      <c r="L14" s="93">
        <v>0</v>
      </c>
      <c r="M14" s="93">
        <v>0</v>
      </c>
      <c r="N14" s="93">
        <v>0</v>
      </c>
      <c r="O14" s="93">
        <v>0</v>
      </c>
      <c r="P14" s="93">
        <v>0</v>
      </c>
      <c r="Q14" s="93">
        <v>0</v>
      </c>
      <c r="R14" s="93">
        <v>0</v>
      </c>
    </row>
    <row r="15" spans="1:18" ht="15" customHeight="1" x14ac:dyDescent="0.25">
      <c r="A15" s="45" t="s">
        <v>87</v>
      </c>
      <c r="B15" s="49" t="s">
        <v>418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 s="93">
        <v>0</v>
      </c>
      <c r="I15" s="93">
        <v>0</v>
      </c>
      <c r="J15" s="93">
        <v>0</v>
      </c>
      <c r="K15" s="93">
        <v>0</v>
      </c>
      <c r="L15" s="93">
        <v>0</v>
      </c>
      <c r="M15" s="93">
        <v>0</v>
      </c>
      <c r="N15" s="93">
        <v>0</v>
      </c>
      <c r="O15" s="93">
        <v>0</v>
      </c>
      <c r="P15" s="93">
        <v>0</v>
      </c>
      <c r="Q15" s="93">
        <v>0</v>
      </c>
      <c r="R15" s="93">
        <v>0</v>
      </c>
    </row>
    <row r="16" spans="1:18" ht="15" customHeight="1" x14ac:dyDescent="0.25">
      <c r="A16" s="45" t="s">
        <v>111</v>
      </c>
      <c r="B16" s="49" t="s">
        <v>419</v>
      </c>
      <c r="C16" s="93">
        <v>0</v>
      </c>
      <c r="D16" s="93">
        <v>0</v>
      </c>
      <c r="E16" s="93">
        <v>0</v>
      </c>
      <c r="F16" s="93">
        <v>-420528</v>
      </c>
      <c r="G16" s="93">
        <v>0</v>
      </c>
      <c r="H16" s="93">
        <v>0</v>
      </c>
      <c r="I16" s="93">
        <v>0</v>
      </c>
      <c r="J16" s="93">
        <v>0</v>
      </c>
      <c r="K16" s="93">
        <v>0</v>
      </c>
      <c r="L16" s="93">
        <v>0</v>
      </c>
      <c r="M16" s="93">
        <v>7673551</v>
      </c>
      <c r="N16" s="93">
        <v>-8073023</v>
      </c>
      <c r="O16" s="93">
        <v>0</v>
      </c>
      <c r="P16" s="93">
        <v>-820000</v>
      </c>
      <c r="Q16" s="93">
        <v>0</v>
      </c>
      <c r="R16" s="93">
        <v>-820000</v>
      </c>
    </row>
    <row r="17" spans="1:18" ht="15" customHeight="1" x14ac:dyDescent="0.25">
      <c r="A17" s="47" t="s">
        <v>113</v>
      </c>
      <c r="B17" s="48" t="s">
        <v>420</v>
      </c>
      <c r="C17" s="118">
        <v>0</v>
      </c>
      <c r="D17" s="118">
        <v>0</v>
      </c>
      <c r="E17" s="118">
        <v>0</v>
      </c>
      <c r="F17" s="118">
        <v>0</v>
      </c>
      <c r="G17" s="118">
        <v>0</v>
      </c>
      <c r="H17" s="118">
        <v>0</v>
      </c>
      <c r="I17" s="118">
        <v>0</v>
      </c>
      <c r="J17" s="118">
        <v>0</v>
      </c>
      <c r="K17" s="118">
        <v>0</v>
      </c>
      <c r="L17" s="118">
        <v>0</v>
      </c>
      <c r="M17" s="118">
        <v>0</v>
      </c>
      <c r="N17" s="118">
        <v>-820000</v>
      </c>
      <c r="O17" s="118">
        <v>0</v>
      </c>
      <c r="P17" s="118">
        <v>-820000</v>
      </c>
      <c r="Q17" s="118">
        <v>0</v>
      </c>
      <c r="R17" s="118">
        <v>-820000</v>
      </c>
    </row>
    <row r="18" spans="1:18" ht="15" customHeight="1" x14ac:dyDescent="0.25">
      <c r="A18" s="47" t="s">
        <v>114</v>
      </c>
      <c r="B18" s="48" t="s">
        <v>421</v>
      </c>
      <c r="C18" s="118">
        <v>0</v>
      </c>
      <c r="D18" s="118">
        <v>0</v>
      </c>
      <c r="E18" s="118">
        <v>0</v>
      </c>
      <c r="F18" s="118">
        <v>0</v>
      </c>
      <c r="G18" s="118">
        <v>0</v>
      </c>
      <c r="H18" s="118">
        <v>0</v>
      </c>
      <c r="I18" s="118">
        <v>0</v>
      </c>
      <c r="J18" s="118">
        <v>0</v>
      </c>
      <c r="K18" s="118">
        <v>0</v>
      </c>
      <c r="L18" s="118">
        <v>0</v>
      </c>
      <c r="M18" s="118">
        <v>7253023</v>
      </c>
      <c r="N18" s="118">
        <v>-7253023</v>
      </c>
      <c r="O18" s="118">
        <v>0</v>
      </c>
      <c r="P18" s="118">
        <v>0</v>
      </c>
      <c r="Q18" s="118">
        <v>0</v>
      </c>
      <c r="R18" s="118">
        <v>0</v>
      </c>
    </row>
    <row r="19" spans="1:18" ht="15" customHeight="1" x14ac:dyDescent="0.25">
      <c r="A19" s="47" t="s">
        <v>422</v>
      </c>
      <c r="B19" s="48" t="s">
        <v>423</v>
      </c>
      <c r="C19" s="118">
        <v>0</v>
      </c>
      <c r="D19" s="118">
        <v>0</v>
      </c>
      <c r="E19" s="118">
        <v>0</v>
      </c>
      <c r="F19" s="118">
        <v>-420528</v>
      </c>
      <c r="G19" s="118">
        <v>0</v>
      </c>
      <c r="H19" s="118">
        <v>0</v>
      </c>
      <c r="I19" s="118">
        <v>0</v>
      </c>
      <c r="J19" s="118">
        <v>0</v>
      </c>
      <c r="K19" s="118">
        <v>0</v>
      </c>
      <c r="L19" s="118">
        <v>0</v>
      </c>
      <c r="M19" s="118">
        <v>420528</v>
      </c>
      <c r="N19" s="118">
        <v>0</v>
      </c>
      <c r="O19" s="118">
        <v>0</v>
      </c>
      <c r="P19" s="118">
        <v>0</v>
      </c>
      <c r="Q19" s="118">
        <v>0</v>
      </c>
      <c r="R19" s="118">
        <v>0</v>
      </c>
    </row>
    <row r="20" spans="1:18" ht="15" customHeight="1" thickBot="1" x14ac:dyDescent="0.3">
      <c r="A20" s="41"/>
      <c r="B20" s="42"/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19"/>
      <c r="P20" s="119"/>
      <c r="Q20" s="119"/>
      <c r="R20" s="119"/>
    </row>
    <row r="21" spans="1:18" ht="15" customHeight="1" thickBot="1" x14ac:dyDescent="0.3">
      <c r="A21" s="43"/>
      <c r="B21" s="44" t="s">
        <v>424</v>
      </c>
      <c r="C21" s="94">
        <v>18000000</v>
      </c>
      <c r="D21" s="94">
        <v>0</v>
      </c>
      <c r="E21" s="94">
        <v>0</v>
      </c>
      <c r="F21" s="94">
        <v>11504</v>
      </c>
      <c r="G21" s="94">
        <v>0</v>
      </c>
      <c r="H21" s="94">
        <v>-42103</v>
      </c>
      <c r="I21" s="94">
        <v>0</v>
      </c>
      <c r="J21" s="94">
        <v>0</v>
      </c>
      <c r="K21" s="94">
        <v>602085</v>
      </c>
      <c r="L21" s="94">
        <v>0</v>
      </c>
      <c r="M21" s="120">
        <v>9772634</v>
      </c>
      <c r="N21" s="94">
        <v>12606</v>
      </c>
      <c r="O21" s="94">
        <v>4428085</v>
      </c>
      <c r="P21" s="94">
        <v>32784811</v>
      </c>
      <c r="Q21" s="94">
        <v>0</v>
      </c>
      <c r="R21" s="94">
        <v>32784811</v>
      </c>
    </row>
    <row r="22" spans="1:18" ht="15.75" thickTop="1" x14ac:dyDescent="0.25"/>
    <row r="23" spans="1:18" ht="15.75" thickBot="1" x14ac:dyDescent="0.3"/>
    <row r="24" spans="1:18" x14ac:dyDescent="0.25">
      <c r="A24" s="158" t="s">
        <v>399</v>
      </c>
      <c r="B24" s="158"/>
      <c r="C24" s="40"/>
      <c r="D24" s="40"/>
      <c r="E24" s="40"/>
      <c r="F24" s="40"/>
      <c r="G24" s="158" t="s">
        <v>400</v>
      </c>
      <c r="H24" s="158"/>
      <c r="I24" s="158"/>
      <c r="J24" s="158" t="s">
        <v>401</v>
      </c>
      <c r="K24" s="158"/>
      <c r="L24" s="158"/>
      <c r="M24" s="40"/>
      <c r="N24" s="40"/>
      <c r="O24" s="40"/>
      <c r="P24" s="40"/>
      <c r="Q24" s="40"/>
      <c r="R24" s="40"/>
    </row>
    <row r="25" spans="1:18" ht="15" customHeight="1" x14ac:dyDescent="0.25">
      <c r="A25" s="156"/>
      <c r="B25" s="45" t="s">
        <v>1</v>
      </c>
      <c r="C25" s="156" t="s">
        <v>125</v>
      </c>
      <c r="D25" s="156" t="s">
        <v>129</v>
      </c>
      <c r="E25" s="156" t="s">
        <v>131</v>
      </c>
      <c r="F25" s="156" t="s">
        <v>133</v>
      </c>
      <c r="G25" s="156">
        <v>1</v>
      </c>
      <c r="H25" s="156">
        <v>2</v>
      </c>
      <c r="I25" s="156">
        <v>3</v>
      </c>
      <c r="J25" s="156">
        <v>4</v>
      </c>
      <c r="K25" s="156">
        <v>5</v>
      </c>
      <c r="L25" s="156">
        <v>6</v>
      </c>
      <c r="M25" s="156" t="s">
        <v>402</v>
      </c>
      <c r="N25" s="156" t="s">
        <v>403</v>
      </c>
      <c r="O25" s="156" t="s">
        <v>404</v>
      </c>
      <c r="P25" s="156" t="s">
        <v>405</v>
      </c>
      <c r="Q25" s="156" t="s">
        <v>153</v>
      </c>
      <c r="R25" s="156" t="s">
        <v>406</v>
      </c>
    </row>
    <row r="26" spans="1:18" ht="15" customHeight="1" thickBot="1" x14ac:dyDescent="0.3">
      <c r="A26" s="157"/>
      <c r="B26" s="46" t="s">
        <v>495</v>
      </c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</row>
    <row r="27" spans="1:18" x14ac:dyDescent="0.25">
      <c r="A27" s="45" t="s">
        <v>7</v>
      </c>
      <c r="B27" s="49" t="s">
        <v>407</v>
      </c>
      <c r="C27" s="121">
        <v>18000000</v>
      </c>
      <c r="D27" s="117">
        <v>0</v>
      </c>
      <c r="E27" s="117">
        <v>0</v>
      </c>
      <c r="F27" s="121">
        <v>11504</v>
      </c>
      <c r="G27" s="117">
        <v>0</v>
      </c>
      <c r="H27" s="121">
        <v>-62299</v>
      </c>
      <c r="I27" s="117">
        <v>0</v>
      </c>
      <c r="J27" s="117">
        <v>0</v>
      </c>
      <c r="K27" s="121">
        <v>-359744</v>
      </c>
      <c r="L27" s="117">
        <v>0</v>
      </c>
      <c r="M27" s="121">
        <v>9785241</v>
      </c>
      <c r="N27" s="117">
        <v>8261074</v>
      </c>
      <c r="O27" s="121">
        <v>0</v>
      </c>
      <c r="P27" s="121">
        <v>35635776</v>
      </c>
      <c r="Q27" s="117">
        <v>0</v>
      </c>
      <c r="R27" s="121">
        <v>35635776</v>
      </c>
    </row>
    <row r="28" spans="1:18" x14ac:dyDescent="0.25">
      <c r="A28" s="45" t="s">
        <v>38</v>
      </c>
      <c r="B28" s="49" t="s">
        <v>408</v>
      </c>
      <c r="C28" s="93">
        <v>0</v>
      </c>
      <c r="D28" s="93">
        <v>0</v>
      </c>
      <c r="E28" s="93">
        <v>0</v>
      </c>
      <c r="F28" s="119">
        <v>0</v>
      </c>
      <c r="G28" s="93">
        <v>0</v>
      </c>
      <c r="H28" s="93">
        <v>0</v>
      </c>
      <c r="I28" s="93">
        <v>0</v>
      </c>
      <c r="J28" s="93">
        <v>0</v>
      </c>
      <c r="K28" s="93">
        <v>0</v>
      </c>
      <c r="L28" s="93">
        <v>0</v>
      </c>
      <c r="M28" s="93">
        <v>0</v>
      </c>
      <c r="N28" s="93">
        <v>0</v>
      </c>
      <c r="O28" s="93">
        <v>0</v>
      </c>
      <c r="P28" s="119">
        <v>0</v>
      </c>
      <c r="Q28" s="93">
        <v>0</v>
      </c>
      <c r="R28" s="119">
        <v>0</v>
      </c>
    </row>
    <row r="29" spans="1:18" x14ac:dyDescent="0.25">
      <c r="A29" s="47" t="s">
        <v>40</v>
      </c>
      <c r="B29" s="48" t="s">
        <v>409</v>
      </c>
      <c r="C29" s="93">
        <v>0</v>
      </c>
      <c r="D29" s="118">
        <v>0</v>
      </c>
      <c r="E29" s="118">
        <v>0</v>
      </c>
      <c r="F29" s="93">
        <v>0</v>
      </c>
      <c r="G29" s="118">
        <v>0</v>
      </c>
      <c r="H29" s="93">
        <v>0</v>
      </c>
      <c r="I29" s="118">
        <v>0</v>
      </c>
      <c r="J29" s="118">
        <v>0</v>
      </c>
      <c r="K29" s="93">
        <v>0</v>
      </c>
      <c r="L29" s="118">
        <v>0</v>
      </c>
      <c r="M29" s="93">
        <v>0</v>
      </c>
      <c r="N29" s="118">
        <v>0</v>
      </c>
      <c r="O29" s="93">
        <v>0</v>
      </c>
      <c r="P29" s="119">
        <v>0</v>
      </c>
      <c r="Q29" s="118">
        <v>0</v>
      </c>
      <c r="R29" s="119">
        <v>0</v>
      </c>
    </row>
    <row r="30" spans="1:18" ht="16.5" customHeight="1" x14ac:dyDescent="0.25">
      <c r="A30" s="47" t="s">
        <v>42</v>
      </c>
      <c r="B30" s="48" t="s">
        <v>410</v>
      </c>
      <c r="C30" s="118">
        <v>0</v>
      </c>
      <c r="D30" s="118">
        <v>0</v>
      </c>
      <c r="E30" s="118">
        <v>0</v>
      </c>
      <c r="F30" s="93">
        <v>0</v>
      </c>
      <c r="G30" s="118">
        <v>0</v>
      </c>
      <c r="H30" s="118">
        <v>0</v>
      </c>
      <c r="I30" s="118">
        <v>0</v>
      </c>
      <c r="J30" s="118">
        <v>0</v>
      </c>
      <c r="K30" s="118">
        <v>0</v>
      </c>
      <c r="L30" s="118">
        <v>0</v>
      </c>
      <c r="M30" s="118">
        <v>0</v>
      </c>
      <c r="N30" s="118">
        <v>0</v>
      </c>
      <c r="O30" s="118">
        <v>0</v>
      </c>
      <c r="P30" s="119">
        <v>0</v>
      </c>
      <c r="Q30" s="118">
        <v>0</v>
      </c>
      <c r="R30" s="119">
        <v>0</v>
      </c>
    </row>
    <row r="31" spans="1:18" x14ac:dyDescent="0.25">
      <c r="A31" s="45" t="s">
        <v>49</v>
      </c>
      <c r="B31" s="49" t="s">
        <v>411</v>
      </c>
      <c r="C31" s="119">
        <v>18000000</v>
      </c>
      <c r="D31" s="93">
        <v>0</v>
      </c>
      <c r="E31" s="93">
        <v>0</v>
      </c>
      <c r="F31" s="119">
        <v>11504</v>
      </c>
      <c r="G31" s="93">
        <v>0</v>
      </c>
      <c r="H31" s="119">
        <v>-62299</v>
      </c>
      <c r="I31" s="93">
        <v>0</v>
      </c>
      <c r="J31" s="93">
        <v>0</v>
      </c>
      <c r="K31" s="119">
        <v>-359744</v>
      </c>
      <c r="L31" s="93">
        <v>0</v>
      </c>
      <c r="M31" s="119">
        <v>9785241</v>
      </c>
      <c r="N31" s="93">
        <v>8261074</v>
      </c>
      <c r="O31" s="119">
        <v>0</v>
      </c>
      <c r="P31" s="119">
        <v>35635776</v>
      </c>
      <c r="Q31" s="93">
        <v>0</v>
      </c>
      <c r="R31" s="119">
        <v>35635776</v>
      </c>
    </row>
    <row r="32" spans="1:18" x14ac:dyDescent="0.25">
      <c r="A32" s="45" t="s">
        <v>55</v>
      </c>
      <c r="B32" s="49" t="s">
        <v>412</v>
      </c>
      <c r="C32" s="119">
        <v>0</v>
      </c>
      <c r="D32" s="93">
        <v>0</v>
      </c>
      <c r="E32" s="93">
        <v>0</v>
      </c>
      <c r="F32" s="93">
        <v>0</v>
      </c>
      <c r="G32" s="93">
        <v>0</v>
      </c>
      <c r="H32" s="119">
        <v>0</v>
      </c>
      <c r="I32" s="93">
        <v>0</v>
      </c>
      <c r="J32" s="93">
        <v>0</v>
      </c>
      <c r="K32" s="119">
        <v>-379572</v>
      </c>
      <c r="L32" s="93">
        <v>0</v>
      </c>
      <c r="M32" s="93">
        <v>0</v>
      </c>
      <c r="N32" s="93">
        <v>0</v>
      </c>
      <c r="O32" s="119">
        <v>3731038</v>
      </c>
      <c r="P32" s="119">
        <v>3351466</v>
      </c>
      <c r="Q32" s="93">
        <v>0</v>
      </c>
      <c r="R32" s="119">
        <v>3351466</v>
      </c>
    </row>
    <row r="33" spans="1:18" x14ac:dyDescent="0.25">
      <c r="A33" s="45" t="s">
        <v>73</v>
      </c>
      <c r="B33" s="49" t="s">
        <v>413</v>
      </c>
      <c r="C33" s="119">
        <v>0</v>
      </c>
      <c r="D33" s="93">
        <v>0</v>
      </c>
      <c r="E33" s="93">
        <v>0</v>
      </c>
      <c r="F33" s="93">
        <v>0</v>
      </c>
      <c r="G33" s="93">
        <v>0</v>
      </c>
      <c r="H33" s="93">
        <v>0</v>
      </c>
      <c r="I33" s="93">
        <v>0</v>
      </c>
      <c r="J33" s="93">
        <v>0</v>
      </c>
      <c r="K33" s="93">
        <v>0</v>
      </c>
      <c r="L33" s="93">
        <v>0</v>
      </c>
      <c r="M33" s="93">
        <v>0</v>
      </c>
      <c r="N33" s="93">
        <v>0</v>
      </c>
      <c r="O33" s="93">
        <v>0</v>
      </c>
      <c r="P33" s="119">
        <v>0</v>
      </c>
      <c r="Q33" s="93">
        <v>0</v>
      </c>
      <c r="R33" s="119">
        <v>0</v>
      </c>
    </row>
    <row r="34" spans="1:18" x14ac:dyDescent="0.25">
      <c r="A34" s="45" t="s">
        <v>75</v>
      </c>
      <c r="B34" s="49" t="s">
        <v>414</v>
      </c>
      <c r="C34" s="93">
        <v>12000000</v>
      </c>
      <c r="D34" s="93">
        <v>0</v>
      </c>
      <c r="E34" s="93">
        <v>0</v>
      </c>
      <c r="F34" s="118">
        <v>0</v>
      </c>
      <c r="G34" s="93">
        <v>0</v>
      </c>
      <c r="H34" s="93">
        <v>0</v>
      </c>
      <c r="I34" s="93">
        <v>0</v>
      </c>
      <c r="J34" s="93">
        <v>0</v>
      </c>
      <c r="K34" s="93">
        <v>0</v>
      </c>
      <c r="L34" s="93">
        <v>0</v>
      </c>
      <c r="M34" s="118">
        <v>-12000000</v>
      </c>
      <c r="N34" s="93">
        <v>0</v>
      </c>
      <c r="O34" s="93">
        <v>0</v>
      </c>
      <c r="P34" s="119">
        <v>0</v>
      </c>
      <c r="Q34" s="93">
        <v>0</v>
      </c>
      <c r="R34" s="119">
        <v>0</v>
      </c>
    </row>
    <row r="35" spans="1:18" x14ac:dyDescent="0.25">
      <c r="A35" s="45" t="s">
        <v>81</v>
      </c>
      <c r="B35" s="49" t="s">
        <v>415</v>
      </c>
      <c r="C35" s="93">
        <v>0</v>
      </c>
      <c r="D35" s="93">
        <v>0</v>
      </c>
      <c r="E35" s="93">
        <v>0</v>
      </c>
      <c r="F35" s="118">
        <v>0</v>
      </c>
      <c r="G35" s="93">
        <v>0</v>
      </c>
      <c r="H35" s="118">
        <v>0</v>
      </c>
      <c r="I35" s="93">
        <v>0</v>
      </c>
      <c r="J35" s="93">
        <v>0</v>
      </c>
      <c r="K35" s="118">
        <v>0</v>
      </c>
      <c r="L35" s="93">
        <v>0</v>
      </c>
      <c r="M35" s="118">
        <v>0</v>
      </c>
      <c r="N35" s="93">
        <v>0</v>
      </c>
      <c r="O35" s="118">
        <v>0</v>
      </c>
      <c r="P35" s="119">
        <v>0</v>
      </c>
      <c r="Q35" s="93">
        <v>0</v>
      </c>
      <c r="R35" s="119">
        <v>0</v>
      </c>
    </row>
    <row r="36" spans="1:18" x14ac:dyDescent="0.25">
      <c r="A36" s="45" t="s">
        <v>83</v>
      </c>
      <c r="B36" s="49" t="s">
        <v>416</v>
      </c>
      <c r="C36" s="118">
        <v>0</v>
      </c>
      <c r="D36" s="93">
        <v>0</v>
      </c>
      <c r="E36" s="93">
        <v>0</v>
      </c>
      <c r="F36" s="93">
        <v>0</v>
      </c>
      <c r="G36" s="93">
        <v>0</v>
      </c>
      <c r="H36" s="118">
        <v>0</v>
      </c>
      <c r="I36" s="93">
        <v>0</v>
      </c>
      <c r="J36" s="93">
        <v>0</v>
      </c>
      <c r="K36" s="118">
        <v>0</v>
      </c>
      <c r="L36" s="93">
        <v>0</v>
      </c>
      <c r="M36" s="93">
        <v>0</v>
      </c>
      <c r="N36" s="93">
        <v>0</v>
      </c>
      <c r="O36" s="118">
        <v>0</v>
      </c>
      <c r="P36" s="119">
        <v>0</v>
      </c>
      <c r="Q36" s="93">
        <v>0</v>
      </c>
      <c r="R36" s="119">
        <v>0</v>
      </c>
    </row>
    <row r="37" spans="1:18" x14ac:dyDescent="0.25">
      <c r="A37" s="45" t="s">
        <v>85</v>
      </c>
      <c r="B37" s="49" t="s">
        <v>417</v>
      </c>
      <c r="C37" s="118">
        <v>0</v>
      </c>
      <c r="D37" s="93">
        <v>0</v>
      </c>
      <c r="E37" s="93">
        <v>0</v>
      </c>
      <c r="F37" s="93">
        <v>0</v>
      </c>
      <c r="G37" s="93">
        <v>0</v>
      </c>
      <c r="H37" s="93">
        <v>0</v>
      </c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119">
        <v>0</v>
      </c>
      <c r="Q37" s="93">
        <v>0</v>
      </c>
      <c r="R37" s="119">
        <v>0</v>
      </c>
    </row>
    <row r="38" spans="1:18" x14ac:dyDescent="0.25">
      <c r="A38" s="45" t="s">
        <v>87</v>
      </c>
      <c r="B38" s="49" t="s">
        <v>418</v>
      </c>
      <c r="C38" s="93">
        <v>0</v>
      </c>
      <c r="D38" s="93">
        <v>0</v>
      </c>
      <c r="E38" s="93">
        <v>0</v>
      </c>
      <c r="F38" s="119">
        <v>0</v>
      </c>
      <c r="G38" s="93">
        <v>0</v>
      </c>
      <c r="H38" s="93">
        <v>0</v>
      </c>
      <c r="I38" s="93">
        <v>0</v>
      </c>
      <c r="J38" s="93">
        <v>0</v>
      </c>
      <c r="K38" s="93">
        <v>0</v>
      </c>
      <c r="L38" s="93">
        <v>0</v>
      </c>
      <c r="M38" s="93">
        <v>0</v>
      </c>
      <c r="N38" s="93">
        <v>0</v>
      </c>
      <c r="O38" s="93">
        <v>0</v>
      </c>
      <c r="P38" s="119">
        <v>0</v>
      </c>
      <c r="Q38" s="93">
        <v>0</v>
      </c>
      <c r="R38" s="119">
        <v>0</v>
      </c>
    </row>
    <row r="39" spans="1:18" x14ac:dyDescent="0.25">
      <c r="A39" s="45" t="s">
        <v>111</v>
      </c>
      <c r="B39" s="49" t="s">
        <v>419</v>
      </c>
      <c r="C39" s="93">
        <v>0</v>
      </c>
      <c r="D39" s="93">
        <v>0</v>
      </c>
      <c r="E39" s="93">
        <v>0</v>
      </c>
      <c r="F39" s="93">
        <v>0</v>
      </c>
      <c r="G39" s="93">
        <v>0</v>
      </c>
      <c r="H39" s="93">
        <v>0</v>
      </c>
      <c r="I39" s="93">
        <v>0</v>
      </c>
      <c r="J39" s="93">
        <v>0</v>
      </c>
      <c r="K39" s="93">
        <v>0</v>
      </c>
      <c r="L39" s="93">
        <v>0</v>
      </c>
      <c r="M39" s="119">
        <v>8261074</v>
      </c>
      <c r="N39" s="93">
        <v>-8261074</v>
      </c>
      <c r="O39" s="119">
        <v>0</v>
      </c>
      <c r="P39" s="119">
        <v>0</v>
      </c>
      <c r="Q39" s="93">
        <v>0</v>
      </c>
      <c r="R39" s="119">
        <v>0</v>
      </c>
    </row>
    <row r="40" spans="1:18" x14ac:dyDescent="0.25">
      <c r="A40" s="47" t="s">
        <v>113</v>
      </c>
      <c r="B40" s="48" t="s">
        <v>420</v>
      </c>
      <c r="C40" s="118">
        <v>0</v>
      </c>
      <c r="D40" s="118">
        <v>0</v>
      </c>
      <c r="E40" s="118">
        <v>0</v>
      </c>
      <c r="F40" s="118">
        <v>0</v>
      </c>
      <c r="G40" s="118">
        <v>0</v>
      </c>
      <c r="H40" s="118">
        <v>0</v>
      </c>
      <c r="I40" s="118">
        <v>0</v>
      </c>
      <c r="J40" s="118">
        <v>0</v>
      </c>
      <c r="K40" s="118">
        <v>0</v>
      </c>
      <c r="L40" s="118">
        <v>0</v>
      </c>
      <c r="M40" s="122">
        <v>0</v>
      </c>
      <c r="N40" s="123">
        <v>0</v>
      </c>
      <c r="O40" s="118">
        <v>0</v>
      </c>
      <c r="P40" s="122">
        <v>0</v>
      </c>
      <c r="Q40" s="118">
        <v>0</v>
      </c>
      <c r="R40" s="122">
        <v>0</v>
      </c>
    </row>
    <row r="41" spans="1:18" x14ac:dyDescent="0.25">
      <c r="A41" s="47" t="s">
        <v>114</v>
      </c>
      <c r="B41" s="48" t="s">
        <v>421</v>
      </c>
      <c r="C41" s="118">
        <v>0</v>
      </c>
      <c r="D41" s="118">
        <v>0</v>
      </c>
      <c r="E41" s="118">
        <v>0</v>
      </c>
      <c r="F41" s="118">
        <v>0</v>
      </c>
      <c r="G41" s="118">
        <v>0</v>
      </c>
      <c r="H41" s="118">
        <v>0</v>
      </c>
      <c r="I41" s="118">
        <v>0</v>
      </c>
      <c r="J41" s="118">
        <v>0</v>
      </c>
      <c r="K41" s="118">
        <v>0</v>
      </c>
      <c r="L41" s="118">
        <v>0</v>
      </c>
      <c r="M41" s="122">
        <v>8261074</v>
      </c>
      <c r="N41" s="122">
        <v>-8261074</v>
      </c>
      <c r="O41" s="118">
        <v>0</v>
      </c>
      <c r="P41" s="122">
        <v>0</v>
      </c>
      <c r="Q41" s="118">
        <v>0</v>
      </c>
      <c r="R41" s="122">
        <v>0</v>
      </c>
    </row>
    <row r="42" spans="1:18" x14ac:dyDescent="0.25">
      <c r="A42" s="47" t="s">
        <v>422</v>
      </c>
      <c r="B42" s="48" t="s">
        <v>423</v>
      </c>
      <c r="C42" s="118">
        <v>0</v>
      </c>
      <c r="D42" s="118">
        <v>0</v>
      </c>
      <c r="E42" s="118">
        <v>0</v>
      </c>
      <c r="F42" s="118">
        <v>0</v>
      </c>
      <c r="G42" s="118">
        <v>0</v>
      </c>
      <c r="H42" s="118">
        <v>0</v>
      </c>
      <c r="I42" s="118">
        <v>0</v>
      </c>
      <c r="J42" s="118">
        <v>0</v>
      </c>
      <c r="K42" s="118">
        <v>0</v>
      </c>
      <c r="L42" s="118">
        <v>0</v>
      </c>
      <c r="M42" s="123">
        <v>0</v>
      </c>
      <c r="N42" s="122">
        <v>0</v>
      </c>
      <c r="O42" s="122">
        <v>0</v>
      </c>
      <c r="P42" s="122">
        <v>0</v>
      </c>
      <c r="Q42" s="118">
        <v>0</v>
      </c>
      <c r="R42" s="122">
        <v>0</v>
      </c>
    </row>
    <row r="43" spans="1:18" ht="15.75" thickBot="1" x14ac:dyDescent="0.3">
      <c r="A43" s="41"/>
      <c r="B43" s="42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</row>
    <row r="44" spans="1:18" ht="15.75" thickBot="1" x14ac:dyDescent="0.3">
      <c r="A44" s="43"/>
      <c r="B44" s="44" t="s">
        <v>424</v>
      </c>
      <c r="C44" s="100">
        <v>30000000</v>
      </c>
      <c r="D44" s="100">
        <v>0</v>
      </c>
      <c r="E44" s="100">
        <v>0</v>
      </c>
      <c r="F44" s="100">
        <v>11504</v>
      </c>
      <c r="G44" s="100">
        <v>0</v>
      </c>
      <c r="H44" s="100">
        <v>-62299</v>
      </c>
      <c r="I44" s="100">
        <v>0</v>
      </c>
      <c r="J44" s="100">
        <v>0</v>
      </c>
      <c r="K44" s="100">
        <v>-739316</v>
      </c>
      <c r="L44" s="100">
        <v>0</v>
      </c>
      <c r="M44" s="124">
        <v>6046315</v>
      </c>
      <c r="N44" s="100">
        <v>0</v>
      </c>
      <c r="O44" s="100">
        <v>3731038</v>
      </c>
      <c r="P44" s="100">
        <v>38987242</v>
      </c>
      <c r="Q44" s="100">
        <v>0</v>
      </c>
      <c r="R44" s="100">
        <v>38987242</v>
      </c>
    </row>
    <row r="45" spans="1:18" ht="15.75" thickTop="1" x14ac:dyDescent="0.25"/>
  </sheetData>
  <mergeCells count="40">
    <mergeCell ref="A24:B24"/>
    <mergeCell ref="G24:I24"/>
    <mergeCell ref="J24:L24"/>
    <mergeCell ref="A25:A26"/>
    <mergeCell ref="C25:C26"/>
    <mergeCell ref="D25:D26"/>
    <mergeCell ref="E25:E26"/>
    <mergeCell ref="F25:F26"/>
    <mergeCell ref="G25:G26"/>
    <mergeCell ref="H25:H26"/>
    <mergeCell ref="I25:I26"/>
    <mergeCell ref="J25:J26"/>
    <mergeCell ref="K25:K26"/>
    <mergeCell ref="L25:L26"/>
    <mergeCell ref="M25:M26"/>
    <mergeCell ref="N25:N26"/>
    <mergeCell ref="O25:O26"/>
    <mergeCell ref="P25:P26"/>
    <mergeCell ref="Q25:Q26"/>
    <mergeCell ref="R25:R26"/>
    <mergeCell ref="A1:B1"/>
    <mergeCell ref="G1:I1"/>
    <mergeCell ref="J1:L1"/>
    <mergeCell ref="A2:A3"/>
    <mergeCell ref="C2:C3"/>
    <mergeCell ref="D2:D3"/>
    <mergeCell ref="E2:E3"/>
    <mergeCell ref="F2:F3"/>
    <mergeCell ref="G2:G3"/>
    <mergeCell ref="H2:H3"/>
    <mergeCell ref="O2:O3"/>
    <mergeCell ref="P2:P3"/>
    <mergeCell ref="Q2:Q3"/>
    <mergeCell ref="R2:R3"/>
    <mergeCell ref="I2:I3"/>
    <mergeCell ref="J2:J3"/>
    <mergeCell ref="K2:K3"/>
    <mergeCell ref="L2:L3"/>
    <mergeCell ref="M2:M3"/>
    <mergeCell ref="N2:N3"/>
  </mergeCells>
  <pageMargins left="0.7" right="0.7" top="0.75" bottom="0.75" header="0.3" footer="0.3"/>
  <pageSetup paperSize="9" orientation="portrait" r:id="rId1"/>
  <headerFooter>
    <oddFooter>&amp;R&amp;"calibri,Bold"&amp;9&amp;K008000Genele Açık |&amp;"Microsoft Sans Serif,Regular"&amp;8&amp;K000000 &amp;"calibri,Bold"&amp;9&amp;KD3D3D3Kişisel Veri İçermez&amp;"-,Regular"&amp;8&amp;K000000
&amp;"-,Bold"&amp;9&amp;K008000Public |&amp;"-,Regular"&amp;8&amp;K000000 &amp;"-,Bold"&amp;9&amp;KD3D3D3No Personal Information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69"/>
  <sheetViews>
    <sheetView zoomScale="130" zoomScaleNormal="130" workbookViewId="0">
      <selection activeCell="C3" sqref="C3"/>
    </sheetView>
  </sheetViews>
  <sheetFormatPr defaultRowHeight="15" x14ac:dyDescent="0.25"/>
  <cols>
    <col min="1" max="1" width="4.7109375" bestFit="1" customWidth="1"/>
    <col min="2" max="2" width="58.85546875" bestFit="1" customWidth="1"/>
    <col min="3" max="3" width="15.140625" customWidth="1"/>
    <col min="4" max="4" width="18.28515625" customWidth="1"/>
  </cols>
  <sheetData>
    <row r="1" spans="1:4" ht="15.75" thickBot="1" x14ac:dyDescent="0.3">
      <c r="A1" s="50"/>
      <c r="B1" s="51"/>
      <c r="C1" s="65" t="s">
        <v>0</v>
      </c>
      <c r="D1" s="65" t="s">
        <v>0</v>
      </c>
    </row>
    <row r="2" spans="1:4" x14ac:dyDescent="0.25">
      <c r="A2" s="146"/>
      <c r="B2" s="26"/>
      <c r="C2" s="71" t="s">
        <v>1</v>
      </c>
      <c r="D2" s="71" t="s">
        <v>2</v>
      </c>
    </row>
    <row r="3" spans="1:4" x14ac:dyDescent="0.25">
      <c r="A3" s="159"/>
      <c r="B3" s="26"/>
      <c r="C3" s="71" t="s">
        <v>493</v>
      </c>
      <c r="D3" s="71" t="s">
        <v>492</v>
      </c>
    </row>
    <row r="4" spans="1:4" ht="15.75" thickBot="1" x14ac:dyDescent="0.3">
      <c r="A4" s="160"/>
      <c r="B4" s="17" t="s">
        <v>425</v>
      </c>
      <c r="C4" s="68" t="s">
        <v>497</v>
      </c>
      <c r="D4" s="68" t="s">
        <v>498</v>
      </c>
    </row>
    <row r="5" spans="1:4" x14ac:dyDescent="0.25">
      <c r="A5" s="25"/>
      <c r="B5" s="26"/>
      <c r="C5" s="10"/>
      <c r="D5" s="10"/>
    </row>
    <row r="6" spans="1:4" ht="15" customHeight="1" x14ac:dyDescent="0.25">
      <c r="A6" s="13" t="s">
        <v>157</v>
      </c>
      <c r="B6" s="26" t="s">
        <v>426</v>
      </c>
      <c r="C6" s="10"/>
      <c r="D6" s="10"/>
    </row>
    <row r="7" spans="1:4" ht="15" customHeight="1" x14ac:dyDescent="0.25">
      <c r="A7" s="25"/>
      <c r="B7" s="26"/>
      <c r="C7" s="10"/>
      <c r="D7" s="10"/>
    </row>
    <row r="8" spans="1:4" ht="15" customHeight="1" x14ac:dyDescent="0.25">
      <c r="A8" s="13" t="s">
        <v>9</v>
      </c>
      <c r="B8" s="26" t="s">
        <v>427</v>
      </c>
      <c r="C8" s="90">
        <v>25447406</v>
      </c>
      <c r="D8" s="90">
        <v>9232573</v>
      </c>
    </row>
    <row r="9" spans="1:4" ht="15" customHeight="1" x14ac:dyDescent="0.25">
      <c r="A9" s="25"/>
      <c r="B9" s="21"/>
      <c r="C9" s="90"/>
      <c r="D9" s="90"/>
    </row>
    <row r="10" spans="1:4" ht="15" customHeight="1" x14ac:dyDescent="0.25">
      <c r="A10" s="53" t="s">
        <v>11</v>
      </c>
      <c r="B10" s="21" t="s">
        <v>428</v>
      </c>
      <c r="C10" s="89">
        <v>48936311</v>
      </c>
      <c r="D10" s="89">
        <v>26783586</v>
      </c>
    </row>
    <row r="11" spans="1:4" ht="15" customHeight="1" x14ac:dyDescent="0.25">
      <c r="A11" s="53" t="s">
        <v>13</v>
      </c>
      <c r="B11" s="21" t="s">
        <v>429</v>
      </c>
      <c r="C11" s="89">
        <v>-45031026</v>
      </c>
      <c r="D11" s="89">
        <v>-22521163</v>
      </c>
    </row>
    <row r="12" spans="1:4" ht="15" customHeight="1" x14ac:dyDescent="0.25">
      <c r="A12" s="53" t="s">
        <v>15</v>
      </c>
      <c r="B12" s="21" t="s">
        <v>430</v>
      </c>
      <c r="C12" s="89">
        <v>2142</v>
      </c>
      <c r="D12" s="89">
        <v>0</v>
      </c>
    </row>
    <row r="13" spans="1:4" ht="15" customHeight="1" x14ac:dyDescent="0.25">
      <c r="A13" s="53" t="s">
        <v>17</v>
      </c>
      <c r="B13" s="21" t="s">
        <v>307</v>
      </c>
      <c r="C13" s="89">
        <v>2681209</v>
      </c>
      <c r="D13" s="89">
        <v>1481658</v>
      </c>
    </row>
    <row r="14" spans="1:4" ht="15" customHeight="1" x14ac:dyDescent="0.25">
      <c r="A14" s="53" t="s">
        <v>431</v>
      </c>
      <c r="B14" s="21" t="s">
        <v>432</v>
      </c>
      <c r="C14" s="89">
        <v>135608</v>
      </c>
      <c r="D14" s="89">
        <v>17037</v>
      </c>
    </row>
    <row r="15" spans="1:4" ht="15" customHeight="1" x14ac:dyDescent="0.25">
      <c r="A15" s="53" t="s">
        <v>433</v>
      </c>
      <c r="B15" s="21" t="s">
        <v>434</v>
      </c>
      <c r="C15" s="89">
        <v>412069</v>
      </c>
      <c r="D15" s="89">
        <v>165198</v>
      </c>
    </row>
    <row r="16" spans="1:4" ht="15" customHeight="1" x14ac:dyDescent="0.25">
      <c r="A16" s="53" t="s">
        <v>435</v>
      </c>
      <c r="B16" s="21" t="s">
        <v>436</v>
      </c>
      <c r="C16" s="89">
        <v>-4410193</v>
      </c>
      <c r="D16" s="89">
        <v>-2661464</v>
      </c>
    </row>
    <row r="17" spans="1:4" ht="15" customHeight="1" x14ac:dyDescent="0.25">
      <c r="A17" s="53" t="s">
        <v>437</v>
      </c>
      <c r="B17" s="21" t="s">
        <v>438</v>
      </c>
      <c r="C17" s="89">
        <v>-966311</v>
      </c>
      <c r="D17" s="89">
        <v>-471756</v>
      </c>
    </row>
    <row r="18" spans="1:4" ht="15" customHeight="1" x14ac:dyDescent="0.25">
      <c r="A18" s="53" t="s">
        <v>439</v>
      </c>
      <c r="B18" s="21" t="s">
        <v>423</v>
      </c>
      <c r="C18" s="89">
        <v>23687597</v>
      </c>
      <c r="D18" s="89">
        <v>6439477</v>
      </c>
    </row>
    <row r="19" spans="1:4" ht="15" customHeight="1" x14ac:dyDescent="0.25">
      <c r="A19" s="53"/>
      <c r="B19" s="21"/>
      <c r="C19" s="90"/>
      <c r="D19" s="90"/>
    </row>
    <row r="20" spans="1:4" ht="15" customHeight="1" x14ac:dyDescent="0.25">
      <c r="A20" s="13" t="s">
        <v>19</v>
      </c>
      <c r="B20" s="26" t="s">
        <v>440</v>
      </c>
      <c r="C20" s="90">
        <v>19841623</v>
      </c>
      <c r="D20" s="90">
        <v>-8073415</v>
      </c>
    </row>
    <row r="21" spans="1:4" ht="15" customHeight="1" x14ac:dyDescent="0.25">
      <c r="A21" s="53"/>
      <c r="B21" s="21"/>
      <c r="C21" s="90"/>
      <c r="D21" s="90"/>
    </row>
    <row r="22" spans="1:4" ht="15" customHeight="1" x14ac:dyDescent="0.25">
      <c r="A22" s="53" t="s">
        <v>21</v>
      </c>
      <c r="B22" s="21" t="s">
        <v>441</v>
      </c>
      <c r="C22" s="89">
        <v>-3587779</v>
      </c>
      <c r="D22" s="89">
        <v>6837417</v>
      </c>
    </row>
    <row r="23" spans="1:4" ht="15" customHeight="1" x14ac:dyDescent="0.25">
      <c r="A23" s="53" t="s">
        <v>23</v>
      </c>
      <c r="B23" s="20" t="s">
        <v>442</v>
      </c>
      <c r="C23" s="89">
        <v>-29648272</v>
      </c>
      <c r="D23" s="89">
        <v>-11688140</v>
      </c>
    </row>
    <row r="24" spans="1:4" ht="15" customHeight="1" x14ac:dyDescent="0.25">
      <c r="A24" s="53" t="s">
        <v>25</v>
      </c>
      <c r="B24" s="21" t="s">
        <v>443</v>
      </c>
      <c r="C24" s="89">
        <v>-53252772</v>
      </c>
      <c r="D24" s="89">
        <v>-19861165</v>
      </c>
    </row>
    <row r="25" spans="1:4" ht="15" customHeight="1" x14ac:dyDescent="0.25">
      <c r="A25" s="53" t="s">
        <v>444</v>
      </c>
      <c r="B25" s="21" t="s">
        <v>445</v>
      </c>
      <c r="C25" s="89">
        <v>321083</v>
      </c>
      <c r="D25" s="89">
        <v>-222922</v>
      </c>
    </row>
    <row r="26" spans="1:4" ht="15" customHeight="1" x14ac:dyDescent="0.25">
      <c r="A26" s="53" t="s">
        <v>446</v>
      </c>
      <c r="B26" s="21" t="s">
        <v>447</v>
      </c>
      <c r="C26" s="89">
        <v>-3088652</v>
      </c>
      <c r="D26" s="89">
        <v>5463747</v>
      </c>
    </row>
    <row r="27" spans="1:4" ht="15" customHeight="1" x14ac:dyDescent="0.25">
      <c r="A27" s="53" t="s">
        <v>448</v>
      </c>
      <c r="B27" s="21" t="s">
        <v>449</v>
      </c>
      <c r="C27" s="89">
        <v>77528653</v>
      </c>
      <c r="D27" s="89">
        <v>3314105</v>
      </c>
    </row>
    <row r="28" spans="1:4" ht="15" customHeight="1" x14ac:dyDescent="0.25">
      <c r="A28" s="53" t="s">
        <v>450</v>
      </c>
      <c r="B28" s="21" t="s">
        <v>451</v>
      </c>
      <c r="C28" s="89">
        <v>0</v>
      </c>
      <c r="D28" s="89">
        <v>0</v>
      </c>
    </row>
    <row r="29" spans="1:4" ht="15" customHeight="1" x14ac:dyDescent="0.25">
      <c r="A29" s="53" t="s">
        <v>452</v>
      </c>
      <c r="B29" s="21" t="s">
        <v>453</v>
      </c>
      <c r="C29" s="89">
        <v>41819286</v>
      </c>
      <c r="D29" s="89">
        <v>8841955</v>
      </c>
    </row>
    <row r="30" spans="1:4" ht="15" customHeight="1" x14ac:dyDescent="0.25">
      <c r="A30" s="53" t="s">
        <v>454</v>
      </c>
      <c r="B30" s="21" t="s">
        <v>455</v>
      </c>
      <c r="C30" s="89">
        <v>0</v>
      </c>
      <c r="D30" s="89">
        <v>0</v>
      </c>
    </row>
    <row r="31" spans="1:4" ht="15" customHeight="1" x14ac:dyDescent="0.25">
      <c r="A31" s="53" t="s">
        <v>456</v>
      </c>
      <c r="B31" s="21" t="s">
        <v>457</v>
      </c>
      <c r="C31" s="89">
        <v>-10249924</v>
      </c>
      <c r="D31" s="89">
        <v>-758412</v>
      </c>
    </row>
    <row r="32" spans="1:4" ht="15" customHeight="1" x14ac:dyDescent="0.25">
      <c r="A32" s="13"/>
      <c r="B32" s="21"/>
      <c r="C32" s="90"/>
      <c r="D32" s="90"/>
    </row>
    <row r="33" spans="1:4" ht="15" customHeight="1" x14ac:dyDescent="0.25">
      <c r="A33" s="13" t="s">
        <v>7</v>
      </c>
      <c r="B33" s="26" t="s">
        <v>458</v>
      </c>
      <c r="C33" s="90">
        <v>45289029</v>
      </c>
      <c r="D33" s="90">
        <v>1159158</v>
      </c>
    </row>
    <row r="34" spans="1:4" ht="15" customHeight="1" x14ac:dyDescent="0.25">
      <c r="A34" s="13"/>
      <c r="B34" s="26"/>
      <c r="C34" s="90"/>
      <c r="D34" s="90"/>
    </row>
    <row r="35" spans="1:4" ht="15" customHeight="1" x14ac:dyDescent="0.25">
      <c r="A35" s="13" t="s">
        <v>241</v>
      </c>
      <c r="B35" s="26" t="s">
        <v>459</v>
      </c>
      <c r="C35" s="90"/>
      <c r="D35" s="90"/>
    </row>
    <row r="36" spans="1:4" ht="15" customHeight="1" x14ac:dyDescent="0.25">
      <c r="A36" s="13"/>
      <c r="B36" s="26"/>
      <c r="C36" s="90"/>
      <c r="D36" s="90"/>
    </row>
    <row r="37" spans="1:4" ht="15" customHeight="1" x14ac:dyDescent="0.25">
      <c r="A37" s="13" t="s">
        <v>38</v>
      </c>
      <c r="B37" s="26" t="s">
        <v>460</v>
      </c>
      <c r="C37" s="90">
        <v>-16319904</v>
      </c>
      <c r="D37" s="90">
        <v>1607815</v>
      </c>
    </row>
    <row r="38" spans="1:4" ht="15" customHeight="1" x14ac:dyDescent="0.25">
      <c r="A38" s="53"/>
      <c r="B38" s="21"/>
      <c r="C38" s="90"/>
      <c r="D38" s="90"/>
    </row>
    <row r="39" spans="1:4" ht="15" customHeight="1" x14ac:dyDescent="0.25">
      <c r="A39" s="53" t="s">
        <v>40</v>
      </c>
      <c r="B39" s="20" t="s">
        <v>461</v>
      </c>
      <c r="C39" s="89">
        <v>-22500</v>
      </c>
      <c r="D39" s="89">
        <v>-22500</v>
      </c>
    </row>
    <row r="40" spans="1:4" ht="15" customHeight="1" x14ac:dyDescent="0.25">
      <c r="A40" s="53" t="s">
        <v>42</v>
      </c>
      <c r="B40" s="21" t="s">
        <v>462</v>
      </c>
      <c r="C40" s="89">
        <v>0</v>
      </c>
      <c r="D40" s="90">
        <v>0</v>
      </c>
    </row>
    <row r="41" spans="1:4" ht="15" customHeight="1" x14ac:dyDescent="0.25">
      <c r="A41" s="53" t="s">
        <v>44</v>
      </c>
      <c r="B41" s="21" t="s">
        <v>463</v>
      </c>
      <c r="C41" s="89">
        <v>-940789</v>
      </c>
      <c r="D41" s="89">
        <v>-283243</v>
      </c>
    </row>
    <row r="42" spans="1:4" ht="15" customHeight="1" x14ac:dyDescent="0.25">
      <c r="A42" s="53" t="s">
        <v>299</v>
      </c>
      <c r="B42" s="21" t="s">
        <v>464</v>
      </c>
      <c r="C42" s="89">
        <v>212577</v>
      </c>
      <c r="D42" s="89">
        <v>0</v>
      </c>
    </row>
    <row r="43" spans="1:4" ht="15" customHeight="1" x14ac:dyDescent="0.25">
      <c r="A43" s="53" t="s">
        <v>301</v>
      </c>
      <c r="B43" s="21" t="s">
        <v>465</v>
      </c>
      <c r="C43" s="89">
        <v>-3093139</v>
      </c>
      <c r="D43" s="89">
        <v>-3912864</v>
      </c>
    </row>
    <row r="44" spans="1:4" ht="15" customHeight="1" x14ac:dyDescent="0.25">
      <c r="A44" s="53" t="s">
        <v>303</v>
      </c>
      <c r="B44" s="21" t="s">
        <v>466</v>
      </c>
      <c r="C44" s="89">
        <v>973054</v>
      </c>
      <c r="D44" s="89">
        <v>9990101</v>
      </c>
    </row>
    <row r="45" spans="1:4" ht="15" customHeight="1" x14ac:dyDescent="0.25">
      <c r="A45" s="53" t="s">
        <v>467</v>
      </c>
      <c r="B45" s="21" t="s">
        <v>468</v>
      </c>
      <c r="C45" s="89">
        <v>-12811139</v>
      </c>
      <c r="D45" s="89">
        <v>-6702568</v>
      </c>
    </row>
    <row r="46" spans="1:4" ht="15" customHeight="1" x14ac:dyDescent="0.25">
      <c r="A46" s="53" t="s">
        <v>469</v>
      </c>
      <c r="B46" s="21" t="s">
        <v>470</v>
      </c>
      <c r="C46" s="90">
        <v>0</v>
      </c>
      <c r="D46" s="90">
        <v>2599539</v>
      </c>
    </row>
    <row r="47" spans="1:4" ht="15" customHeight="1" x14ac:dyDescent="0.25">
      <c r="A47" s="53" t="s">
        <v>471</v>
      </c>
      <c r="B47" s="21" t="s">
        <v>423</v>
      </c>
      <c r="C47" s="90">
        <v>-637968</v>
      </c>
      <c r="D47" s="90">
        <v>-60650</v>
      </c>
    </row>
    <row r="48" spans="1:4" ht="15" customHeight="1" x14ac:dyDescent="0.25">
      <c r="A48" s="13"/>
      <c r="B48" s="26"/>
      <c r="C48" s="90"/>
      <c r="D48" s="90"/>
    </row>
    <row r="49" spans="1:4" ht="15" customHeight="1" x14ac:dyDescent="0.25">
      <c r="A49" s="13" t="s">
        <v>472</v>
      </c>
      <c r="B49" s="26" t="s">
        <v>473</v>
      </c>
      <c r="C49" s="90"/>
      <c r="D49" s="90"/>
    </row>
    <row r="50" spans="1:4" ht="15" customHeight="1" x14ac:dyDescent="0.25">
      <c r="A50" s="13"/>
      <c r="B50" s="26"/>
      <c r="C50" s="90"/>
      <c r="D50" s="90"/>
    </row>
    <row r="51" spans="1:4" ht="15" customHeight="1" x14ac:dyDescent="0.25">
      <c r="A51" s="13" t="s">
        <v>49</v>
      </c>
      <c r="B51" s="26" t="s">
        <v>474</v>
      </c>
      <c r="C51" s="90">
        <v>5733488</v>
      </c>
      <c r="D51" s="90">
        <v>-1825095</v>
      </c>
    </row>
    <row r="52" spans="1:4" ht="15" customHeight="1" x14ac:dyDescent="0.25">
      <c r="A52" s="13"/>
      <c r="B52" s="21"/>
      <c r="C52" s="90"/>
      <c r="D52" s="90"/>
    </row>
    <row r="53" spans="1:4" ht="15" customHeight="1" x14ac:dyDescent="0.25">
      <c r="A53" s="53" t="s">
        <v>51</v>
      </c>
      <c r="B53" s="21" t="s">
        <v>475</v>
      </c>
      <c r="C53" s="89">
        <v>16005971</v>
      </c>
      <c r="D53" s="89">
        <v>9758547</v>
      </c>
    </row>
    <row r="54" spans="1:4" ht="15" customHeight="1" x14ac:dyDescent="0.25">
      <c r="A54" s="53" t="s">
        <v>53</v>
      </c>
      <c r="B54" s="21" t="s">
        <v>476</v>
      </c>
      <c r="C54" s="89">
        <v>-10100000</v>
      </c>
      <c r="D54" s="89">
        <v>-10664515</v>
      </c>
    </row>
    <row r="55" spans="1:4" ht="15" customHeight="1" x14ac:dyDescent="0.25">
      <c r="A55" s="53" t="s">
        <v>477</v>
      </c>
      <c r="B55" s="21" t="s">
        <v>478</v>
      </c>
      <c r="C55" s="89">
        <v>0</v>
      </c>
      <c r="D55" s="90">
        <v>0</v>
      </c>
    </row>
    <row r="56" spans="1:4" ht="15" customHeight="1" x14ac:dyDescent="0.25">
      <c r="A56" s="53" t="s">
        <v>479</v>
      </c>
      <c r="B56" s="21" t="s">
        <v>480</v>
      </c>
      <c r="C56" s="90">
        <v>0</v>
      </c>
      <c r="D56" s="90">
        <v>-820000</v>
      </c>
    </row>
    <row r="57" spans="1:4" ht="15" customHeight="1" x14ac:dyDescent="0.25">
      <c r="A57" s="53" t="s">
        <v>481</v>
      </c>
      <c r="B57" s="21" t="s">
        <v>482</v>
      </c>
      <c r="C57" s="89">
        <v>-172483</v>
      </c>
      <c r="D57" s="89">
        <v>-99127</v>
      </c>
    </row>
    <row r="58" spans="1:4" ht="15" customHeight="1" x14ac:dyDescent="0.25">
      <c r="A58" s="53" t="s">
        <v>483</v>
      </c>
      <c r="B58" s="21" t="s">
        <v>423</v>
      </c>
      <c r="C58" s="90">
        <v>0</v>
      </c>
      <c r="D58" s="90">
        <v>0</v>
      </c>
    </row>
    <row r="59" spans="1:4" ht="15" customHeight="1" x14ac:dyDescent="0.25">
      <c r="A59" s="53"/>
      <c r="B59" s="21"/>
      <c r="C59" s="90"/>
      <c r="D59" s="90"/>
    </row>
    <row r="60" spans="1:4" ht="15" customHeight="1" x14ac:dyDescent="0.25">
      <c r="A60" s="13" t="s">
        <v>55</v>
      </c>
      <c r="B60" s="26" t="s">
        <v>484</v>
      </c>
      <c r="C60" s="90">
        <v>3395458</v>
      </c>
      <c r="D60" s="90">
        <v>1633961</v>
      </c>
    </row>
    <row r="61" spans="1:4" ht="15" customHeight="1" x14ac:dyDescent="0.25">
      <c r="A61" s="13"/>
      <c r="B61" s="26"/>
      <c r="C61" s="90"/>
      <c r="D61" s="90"/>
    </row>
    <row r="62" spans="1:4" ht="15" customHeight="1" x14ac:dyDescent="0.25">
      <c r="A62" s="13" t="s">
        <v>73</v>
      </c>
      <c r="B62" s="26" t="s">
        <v>485</v>
      </c>
      <c r="C62" s="90">
        <v>38098071</v>
      </c>
      <c r="D62" s="90">
        <v>2575839</v>
      </c>
    </row>
    <row r="63" spans="1:4" ht="15" customHeight="1" x14ac:dyDescent="0.25">
      <c r="A63" s="13"/>
      <c r="B63" s="26"/>
      <c r="C63" s="125"/>
      <c r="D63" s="90"/>
    </row>
    <row r="64" spans="1:4" ht="15" customHeight="1" x14ac:dyDescent="0.25">
      <c r="A64" s="13" t="s">
        <v>75</v>
      </c>
      <c r="B64" s="26" t="s">
        <v>486</v>
      </c>
      <c r="C64" s="125">
        <v>61218658</v>
      </c>
      <c r="D64" s="90">
        <v>32954337</v>
      </c>
    </row>
    <row r="65" spans="1:4" ht="15" customHeight="1" x14ac:dyDescent="0.25">
      <c r="A65" s="13"/>
      <c r="B65" s="26"/>
      <c r="C65" s="125"/>
      <c r="D65" s="90"/>
    </row>
    <row r="66" spans="1:4" ht="15" customHeight="1" x14ac:dyDescent="0.25">
      <c r="A66" s="13" t="s">
        <v>81</v>
      </c>
      <c r="B66" s="26" t="s">
        <v>487</v>
      </c>
      <c r="C66" s="125">
        <v>99316729</v>
      </c>
      <c r="D66" s="90">
        <v>35530176</v>
      </c>
    </row>
    <row r="67" spans="1:4" ht="15" customHeight="1" thickBot="1" x14ac:dyDescent="0.3">
      <c r="A67" s="52"/>
      <c r="B67" s="17"/>
      <c r="C67" s="8"/>
      <c r="D67" s="8"/>
    </row>
    <row r="68" spans="1:4" ht="15" customHeight="1" x14ac:dyDescent="0.25"/>
    <row r="69" spans="1:4" ht="15" customHeight="1" x14ac:dyDescent="0.25"/>
  </sheetData>
  <mergeCells count="1">
    <mergeCell ref="A2:A4"/>
  </mergeCells>
  <pageMargins left="0.7" right="0.7" top="0.75" bottom="0.75" header="0.3" footer="0.3"/>
  <pageSetup paperSize="9" orientation="portrait" r:id="rId1"/>
  <headerFooter>
    <oddFooter>&amp;R&amp;"calibri,Bold"&amp;9&amp;K008000Genele Açık |&amp;"Microsoft Sans Serif,Regular"&amp;8&amp;K000000 &amp;"calibri,Bold"&amp;9&amp;KD3D3D3Kişisel Veri İçermez&amp;"-,Regular"&amp;8&amp;K000000
&amp;"-,Bold"&amp;9&amp;K008000Public |&amp;"-,Regular"&amp;8&amp;K000000 &amp;"-,Bold"&amp;9&amp;KD3D3D3No 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7f2e20e0-0da4-4149-b5b8-90b457e3ab93</TitusGUID>
  <TitusMetadata xmlns="">eyJucyI6Imh0dHBzOlwvXC92YWtpZmthdGlsaW0uY29tLnRyXC90ciIsInByb3BzIjpbeyJuIjoiQ2xhc3NpZmljYXRpb24iLCJ2YWxzIjpbeyJ2YWx1ZSI6IkFDOGNjNzM5NmE3ZWE3YzE5YiJ9XX0seyJuIjoiS1ZLSyIsInZhbHMiOlt7InZhbHVlIjoiS1ZZYWIxNzdhMmE0NjE0MzdhNiJ9XX0seyJuIjoiRG9jVHlwZSIsInZhbHMiOlt7InZhbHVlIjoiU1RiNWU5YzlkYjA0YjEwMjU0In1dfV19</TitusMetadata>
</titus>
</file>

<file path=customXml/itemProps1.xml><?xml version="1.0" encoding="utf-8"?>
<ds:datastoreItem xmlns:ds="http://schemas.openxmlformats.org/officeDocument/2006/customXml" ds:itemID="{C0A51F6E-CEE7-42FE-BD6F-67B96881AA6E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Varlıklar</vt:lpstr>
      <vt:lpstr>Yükümlülükler</vt:lpstr>
      <vt:lpstr>Nazım Hesaplar Tablosu</vt:lpstr>
      <vt:lpstr>Gelir ve Gider Kalemleri</vt:lpstr>
      <vt:lpstr>Kar-Zarar ve Dğr. Kps. Glr. Tb.</vt:lpstr>
      <vt:lpstr>Özkaynak Kalemlerindeki Dğş.</vt:lpstr>
      <vt:lpstr>Nakit Akış Tablosu</vt:lpstr>
      <vt:lpstr>'Gelir ve Gider Kalemleri'!OLE_LINK15</vt:lpstr>
      <vt:lpstr>'Kar-Zarar ve Dğr. Kps. Glr. Tb.'!OLE_LINK8</vt:lpstr>
      <vt:lpstr>'Kar-Zarar ve Dğr. Kps. Glr. Tb.'!OLE_LINK9</vt:lpstr>
    </vt:vector>
  </TitlesOfParts>
  <Company>Vakıf Katılım Bankası A.Ş.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Yunus Katranci / Resmi Raporlama</dc:creator>
  <cp:keywords>AC8cc7396a7ea7c19b, KVYab177a2a461437a6</cp:keywords>
  <cp:lastModifiedBy>Batuhan Hamitoğlu</cp:lastModifiedBy>
  <dcterms:created xsi:type="dcterms:W3CDTF">2019-05-29T12:21:27Z</dcterms:created>
  <dcterms:modified xsi:type="dcterms:W3CDTF">2025-08-20T20:02:27Z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7f2e20e0-0da4-4149-b5b8-90b457e3ab93</vt:lpwstr>
  </property>
  <property fmtid="{D5CDD505-2E9C-101B-9397-08002B2CF9AE}" pid="3" name="Classification">
    <vt:lpwstr>AC8cc7396a7ea7c19b</vt:lpwstr>
  </property>
  <property fmtid="{D5CDD505-2E9C-101B-9397-08002B2CF9AE}" pid="4" name="KVKK">
    <vt:lpwstr>KVYab177a2a461437a6</vt:lpwstr>
  </property>
  <property fmtid="{D5CDD505-2E9C-101B-9397-08002B2CF9AE}" pid="5" name="DocType">
    <vt:lpwstr>STb5e9c9db04b10254</vt:lpwstr>
  </property>
</Properties>
</file>