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O000746\Desktop\"/>
    </mc:Choice>
  </mc:AlternateContent>
  <bookViews>
    <workbookView xWindow="0" yWindow="435" windowWidth="15480" windowHeight="9420" tabRatio="601"/>
  </bookViews>
  <sheets>
    <sheet name="Aktif" sheetId="1" r:id="rId1"/>
    <sheet name="Pasif" sheetId="2" r:id="rId2"/>
    <sheet name="Nazım" sheetId="3" r:id="rId3"/>
    <sheet name="Gelir" sheetId="4" r:id="rId4"/>
    <sheet name="KZDG" sheetId="11" r:id="rId5"/>
    <sheet name="Özkaynak" sheetId="10" r:id="rId6"/>
    <sheet name="Nakit Akım" sheetId="7" r:id="rId7"/>
    <sheet name="Kar Dağıtım" sheetId="8" state="hidden" r:id="rId8"/>
  </sheets>
  <externalReferences>
    <externalReference r:id="rId9"/>
    <externalReference r:id="rId10"/>
    <externalReference r:id="rId11"/>
    <externalReference r:id="rId12"/>
    <externalReference r:id="rId13"/>
  </externalReferences>
  <definedNames>
    <definedName name="\c">[1]BUTCE97!#REF!</definedName>
    <definedName name="\x">[1]BUTCE97!#REF!</definedName>
    <definedName name="\z">[1]BUTCE97!#REF!</definedName>
    <definedName name="_22299">'[2]3 HESAP BAZINDA'!$B$2817</definedName>
    <definedName name="_22399">'[2]3 HESAP BAZINDA'!$B$2835</definedName>
    <definedName name="_238001">'[2]3 HESAP BAZINDA'!$B$6020</definedName>
    <definedName name="_260">'[2]3 HESAP BAZINDA'!$B$97</definedName>
    <definedName name="_26000">'[2]3 HESAP BAZINDA'!$B$3138</definedName>
    <definedName name="_26403">'[2]3 HESAP BAZINDA'!$B$6029</definedName>
    <definedName name="_270">'[2]3 HESAP BAZINDA'!$B$99</definedName>
    <definedName name="_278">'[2]3 HESAP BAZINDA'!$B$100</definedName>
    <definedName name="_279">'[2]3 HESAP BAZINDA'!$B$101</definedName>
    <definedName name="_280">'[2]3 HESAP BAZINDA'!$B$102</definedName>
    <definedName name="_281">'[2]3 HESAP BAZINDA'!$B$103</definedName>
    <definedName name="_35000">'[3]3 HESAP BAZINDA'!$B$3612</definedName>
    <definedName name="_35001">'[3]3 HESAP BAZINDA'!$B$3623</definedName>
    <definedName name="_35003">'[3]3 HESAP BAZINDA'!$B$5926</definedName>
    <definedName name="_35004">'[3]3 HESAP BAZINDA'!$B$3624</definedName>
    <definedName name="_35007">'[3]3 HESAP BAZINDA'!$B$3634</definedName>
    <definedName name="_35009">'[3]3 HESAP BAZINDA'!$B$3635</definedName>
    <definedName name="_35020">'[3]3 HESAP BAZINDA'!$B$3636</definedName>
    <definedName name="_35030">'[3]3 HESAP BAZINDA'!$B$5925</definedName>
    <definedName name="_35099">'[3]3 HESAP BAZINDA'!$B$3637</definedName>
    <definedName name="_35100">'[3]3 HESAP BAZINDA'!$B$3642</definedName>
    <definedName name="_35107">'[3]3 HESAP BAZINDA'!$B$3654</definedName>
    <definedName name="_35109">'[3]3 HESAP BAZINDA'!$B$3655</definedName>
    <definedName name="_35120">'[3]3 HESAP BAZINDA'!$B$3656</definedName>
    <definedName name="_35199">'[3]3 HESAP BAZINDA'!$B$3657</definedName>
    <definedName name="_380">'[3]3 HESAP BAZINDA'!$B$146</definedName>
    <definedName name="_381">'[3]3 HESAP BAZINDA'!$B$147</definedName>
    <definedName name="_xlnm._FilterDatabase" localSheetId="0" hidden="1">Aktif!$B$4:$B$45</definedName>
    <definedName name="csAllowDetailBudgeting">1</definedName>
    <definedName name="csAllowLocalConsolidation">1</definedName>
    <definedName name="csAppName">"FlFcBkFmGhGaFj@bAeDmE`CoA`DbAk"</definedName>
    <definedName name="csDE_ABG_BS_cash_and_bank_balances_Dim01">"="</definedName>
    <definedName name="csDE_ABG_BS_cash_and_bank_balances_Dim02">"="</definedName>
    <definedName name="csDE_ABG_BS_cash_and_bank_balances_Dim03">#REF!</definedName>
    <definedName name="csDE_ABG_BS_cash_and_bank_balances_Dim04">"="</definedName>
    <definedName name="csDE_ABG_BS_cash_and_bank_balances_Dim05">#REF!</definedName>
    <definedName name="csDE_ABG_BS_cash_and_bank_balances_Dim06">#REF!</definedName>
    <definedName name="csDE_ABG_BS_cash_and_bank_balances_Dim07">#REF!</definedName>
    <definedName name="csDE_ABG_BS_cash_and_bank_balances_Dim08">#REF!</definedName>
    <definedName name="csDE_ABG_BS_cash_and_bank_balances_Dim09">"="</definedName>
    <definedName name="csDE_ABG_BS_cash_and_bank_balances_Dim10">#REF!</definedName>
    <definedName name="csDE_ABG_BS_cash_and_bank_balances_Dim11">"="</definedName>
    <definedName name="csDE_ABG_BS_cash_and_bank_balances_Dim12">"="</definedName>
    <definedName name="csDE_ABG_BS_cash_and_bank_balances_Dim13">"="</definedName>
    <definedName name="csDE_ABG_BS_cash_and_bank_balances_Dim14">"="</definedName>
    <definedName name="csDE_ABG_BS_cash_and_bank_balancesAnchor">#REF!</definedName>
    <definedName name="csDE_ABG_BS_customers_accounts_Dim01">"="</definedName>
    <definedName name="csDE_ABG_BS_customers_accounts_Dim02">"="</definedName>
    <definedName name="csDE_ABG_BS_customers_accounts_Dim04">"="</definedName>
    <definedName name="csDE_ABG_BS_customers_accounts_Dim09">"="</definedName>
    <definedName name="csDE_ABG_BS_customers_accounts_Dim11">"="</definedName>
    <definedName name="csDE_ABG_BS_customers_accounts_Dim12">"="</definedName>
    <definedName name="csDE_ABG_BS_customers_accounts_Dim13">"="</definedName>
    <definedName name="csDE_ABG_BS_customers_accounts_Dim14">"="</definedName>
    <definedName name="csDE_ABG_BS_due_to_banks_and_FI_Dim01">"="</definedName>
    <definedName name="csDE_ABG_BS_due_to_banks_and_FI_Dim02">"="</definedName>
    <definedName name="csDE_ABG_BS_due_to_banks_and_FI_Dim04">"="</definedName>
    <definedName name="csDE_ABG_BS_due_to_banks_and_FI_Dim09">"="</definedName>
    <definedName name="csDE_ABG_BS_due_to_banks_and_FI_Dim11">"="</definedName>
    <definedName name="csDE_ABG_BS_due_to_banks_and_FI_Dim12">"="</definedName>
    <definedName name="csDE_ABG_BS_due_to_banks_and_FI_Dim13">"="</definedName>
    <definedName name="csDE_ABG_BS_due_to_banks_and_FI_Dim14">"="</definedName>
    <definedName name="csDE_ABG_BS_Equity_of_URI_general_Dim01">"="</definedName>
    <definedName name="csDE_ABG_BS_Equity_of_URI_general_Dim02">"="</definedName>
    <definedName name="csDE_ABG_BS_Equity_of_URI_general_Dim04">"="</definedName>
    <definedName name="csDE_ABG_BS_Equity_of_URI_general_Dim09">"="</definedName>
    <definedName name="csDE_ABG_BS_Equity_of_URI_general_Dim11">"="</definedName>
    <definedName name="csDE_ABG_BS_Equity_of_URI_general_Dim12">"="</definedName>
    <definedName name="csDE_ABG_BS_Equity_of_URI_general_Dim13">"="</definedName>
    <definedName name="csDE_ABG_BS_Equity_of_URI_general_Dim14">"="</definedName>
    <definedName name="csDE_ABG_BS_Equity_of_URI_Movements_Dim01">"="</definedName>
    <definedName name="csDE_ABG_BS_Equity_of_URI_Movements_Dim02">"="</definedName>
    <definedName name="csDE_ABG_BS_Equity_of_URI_Movements_Dim04">"="</definedName>
    <definedName name="csDE_ABG_BS_Equity_of_URI_Movements_Dim09">"="</definedName>
    <definedName name="csDE_ABG_BS_Equity_of_URI_Movements_Dim11">"="</definedName>
    <definedName name="csDE_ABG_BS_Equity_of_URI_Movements_Dim12">"="</definedName>
    <definedName name="csDE_ABG_BS_Equity_of_URI_Movements_Dim13">"="</definedName>
    <definedName name="csDE_ABG_BS_Equity_of_URI_Movements_Dim14">"="</definedName>
    <definedName name="csDE_ABG_BS_fixed_assets_Dim01">"="</definedName>
    <definedName name="csDE_ABG_BS_fixed_assets_Dim02">"="</definedName>
    <definedName name="csDE_ABG_BS_fixed_assets_Dim04">"="</definedName>
    <definedName name="csDE_ABG_BS_fixed_assets_Dim09">"="</definedName>
    <definedName name="csDE_ABG_BS_fixed_assets_Dim11">"="</definedName>
    <definedName name="csDE_ABG_BS_fixed_assets_Dim12">"="</definedName>
    <definedName name="csDE_ABG_BS_fixed_assets_Dim13">"="</definedName>
    <definedName name="csDE_ABG_BS_fixed_assets_Dim14">"="</definedName>
    <definedName name="csDE_ABG_BS_Ijarah_Muntahia__Bittamleek_Dim01">"="</definedName>
    <definedName name="csDE_ABG_BS_Ijarah_Muntahia__Bittamleek_Dim02">"="</definedName>
    <definedName name="csDE_ABG_BS_Ijarah_Muntahia__Bittamleek_Dim04">"="</definedName>
    <definedName name="csDE_ABG_BS_Ijarah_Muntahia__Bittamleek_Dim09">"="</definedName>
    <definedName name="csDE_ABG_BS_Ijarah_Muntahia__Bittamleek_Dim11">"="</definedName>
    <definedName name="csDE_ABG_BS_Ijarah_Muntahia__Bittamleek_Dim12">"="</definedName>
    <definedName name="csDE_ABG_BS_Ijarah_Muntahia__Bittamleek_Dim13">"="</definedName>
    <definedName name="csDE_ABG_BS_Ijarah_Muntahia__Bittamleek_Dim14">"="</definedName>
    <definedName name="csDE_ABG_BS_Ijarah_Receivables_Genaral_Dim01">"="</definedName>
    <definedName name="csDE_ABG_BS_Ijarah_Receivables_Genaral_Dim02">"="</definedName>
    <definedName name="csDE_ABG_BS_Ijarah_Receivables_Genaral_Dim04">"="</definedName>
    <definedName name="csDE_ABG_BS_Ijarah_Receivables_Genaral_Dim09">"="</definedName>
    <definedName name="csDE_ABG_BS_Ijarah_Receivables_Genaral_Dim11">"="</definedName>
    <definedName name="csDE_ABG_BS_Ijarah_Receivables_Genaral_Dim12">"="</definedName>
    <definedName name="csDE_ABG_BS_Ijarah_Receivables_Genaral_Dim13">"="</definedName>
    <definedName name="csDE_ABG_BS_Ijarah_Receivables_Genaral_Dim14">"="</definedName>
    <definedName name="csDE_ABG_BS_Ijrah_assets_Dim01">"="</definedName>
    <definedName name="csDE_ABG_BS_Ijrah_assets_Dim02">"="</definedName>
    <definedName name="csDE_ABG_BS_Ijrah_assets_Dim04">"="</definedName>
    <definedName name="csDE_ABG_BS_Ijrah_assets_Dim09">"="</definedName>
    <definedName name="csDE_ABG_BS_Ijrah_assets_Dim11">"="</definedName>
    <definedName name="csDE_ABG_BS_Ijrah_assets_Dim12">"="</definedName>
    <definedName name="csDE_ABG_BS_Ijrah_assets_Dim13">"="</definedName>
    <definedName name="csDE_ABG_BS_Ijrah_assets_Dim14">"="</definedName>
    <definedName name="csDE_ABG_BS_Intangible_assets_Dim01">"="</definedName>
    <definedName name="csDE_ABG_BS_Intangible_assets_Dim02">"="</definedName>
    <definedName name="csDE_ABG_BS_Intangible_assets_Dim04">"="</definedName>
    <definedName name="csDE_ABG_BS_Intangible_assets_Dim09">"="</definedName>
    <definedName name="csDE_ABG_BS_Intangible_assets_Dim11">"="</definedName>
    <definedName name="csDE_ABG_BS_Intangible_assets_Dim12">"="</definedName>
    <definedName name="csDE_ABG_BS_Intangible_assets_Dim13">"="</definedName>
    <definedName name="csDE_ABG_BS_Intangible_assets_Dim14">"="</definedName>
    <definedName name="csDE_ABG_BS_Inventories_Dim01">"="</definedName>
    <definedName name="csDE_ABG_BS_Inventories_Dim02">"="</definedName>
    <definedName name="csDE_ABG_BS_Inventories_Dim04">"="</definedName>
    <definedName name="csDE_ABG_BS_Inventories_Dim09">"="</definedName>
    <definedName name="csDE_ABG_BS_Inventories_Dim11">"="</definedName>
    <definedName name="csDE_ABG_BS_Inventories_Dim12">"="</definedName>
    <definedName name="csDE_ABG_BS_Inventories_Dim13">"="</definedName>
    <definedName name="csDE_ABG_BS_Inventories_Dim14">"="</definedName>
    <definedName name="csDE_ABG_BS_Investment_in_affliate_Dim01">"="</definedName>
    <definedName name="csDE_ABG_BS_Investment_in_affliate_Dim02">"="</definedName>
    <definedName name="csDE_ABG_BS_Investment_in_affliate_Dim04">"="</definedName>
    <definedName name="csDE_ABG_BS_Investment_in_affliate_Dim09">"="</definedName>
    <definedName name="csDE_ABG_BS_Investment_in_affliate_Dim11">"="</definedName>
    <definedName name="csDE_ABG_BS_Investment_in_affliate_Dim12">"="</definedName>
    <definedName name="csDE_ABG_BS_Investment_in_affliate_Dim13">"="</definedName>
    <definedName name="csDE_ABG_BS_Investment_in_affliate_Dim14">"="</definedName>
    <definedName name="csDE_ABG_BS_Istisna_Financing_Dim01">"="</definedName>
    <definedName name="csDE_ABG_BS_Istisna_Financing_Dim02">"="</definedName>
    <definedName name="csDE_ABG_BS_Istisna_Financing_Dim04">"="</definedName>
    <definedName name="csDE_ABG_BS_Istisna_Financing_Dim09">"="</definedName>
    <definedName name="csDE_ABG_BS_Istisna_Financing_Dim11">"="</definedName>
    <definedName name="csDE_ABG_BS_Istisna_Financing_Dim12">"="</definedName>
    <definedName name="csDE_ABG_BS_Istisna_Financing_Dim13">"="</definedName>
    <definedName name="csDE_ABG_BS_Istisna_Financing_Dim14">"="</definedName>
    <definedName name="csDE_ABG_BS_investment_properties_Dim01">"="</definedName>
    <definedName name="csDE_ABG_BS_investment_properties_Dim02">"="</definedName>
    <definedName name="csDE_ABG_BS_investment_properties_Dim04">"="</definedName>
    <definedName name="csDE_ABG_BS_investment_properties_Dim09">"="</definedName>
    <definedName name="csDE_ABG_BS_investment_properties_Dim11">"="</definedName>
    <definedName name="csDE_ABG_BS_investment_properties_Dim12">"="</definedName>
    <definedName name="csDE_ABG_BS_investment_properties_Dim13">"="</definedName>
    <definedName name="csDE_ABG_BS_investment_properties_Dim14">"="</definedName>
    <definedName name="csDE_ABG_BS_medium_term_sukook_Dim01">"="</definedName>
    <definedName name="csDE_ABG_BS_medium_term_sukook_Dim02">"="</definedName>
    <definedName name="csDE_ABG_BS_medium_term_sukook_Dim04">"="</definedName>
    <definedName name="csDE_ABG_BS_medium_term_sukook_Dim09">"="</definedName>
    <definedName name="csDE_ABG_BS_medium_term_sukook_Dim11">"="</definedName>
    <definedName name="csDE_ABG_BS_medium_term_sukook_Dim12">"="</definedName>
    <definedName name="csDE_ABG_BS_medium_term_sukook_Dim13">"="</definedName>
    <definedName name="csDE_ABG_BS_medium_term_sukook_Dim14">"="</definedName>
    <definedName name="csDE_ABG_BS_Mudaraba_financing_Dim01">"="</definedName>
    <definedName name="csDE_ABG_BS_Mudaraba_financing_Dim02">"="</definedName>
    <definedName name="csDE_ABG_BS_Mudaraba_financing_Dim04">"="</definedName>
    <definedName name="csDE_ABG_BS_Mudaraba_financing_Dim09">"="</definedName>
    <definedName name="csDE_ABG_BS_Mudaraba_financing_Dim11">"="</definedName>
    <definedName name="csDE_ABG_BS_Mudaraba_financing_Dim12">"="</definedName>
    <definedName name="csDE_ABG_BS_Mudaraba_financing_Dim13">"="</definedName>
    <definedName name="csDE_ABG_BS_Mudaraba_financing_Dim14">"="</definedName>
    <definedName name="csDE_ABG_BS_Musharaka_Financing_Dim01">"="</definedName>
    <definedName name="csDE_ABG_BS_Musharaka_Financing_Dim02">"="</definedName>
    <definedName name="csDE_ABG_BS_Musharaka_Financing_Dim04">"="</definedName>
    <definedName name="csDE_ABG_BS_Musharaka_Financing_Dim09">"="</definedName>
    <definedName name="csDE_ABG_BS_Musharaka_Financing_Dim11">"="</definedName>
    <definedName name="csDE_ABG_BS_Musharaka_Financing_Dim12">"="</definedName>
    <definedName name="csDE_ABG_BS_Musharaka_Financing_Dim13">"="</definedName>
    <definedName name="csDE_ABG_BS_Musharaka_Financing_Dim14">"="</definedName>
    <definedName name="csDE_ABG_BS_non_trading_investments_Dim01">"="</definedName>
    <definedName name="csDE_ABG_BS_non_trading_investments_Dim02">"="</definedName>
    <definedName name="csDE_ABG_BS_non_trading_investments_Dim04">"="</definedName>
    <definedName name="csDE_ABG_BS_non_trading_investments_Dim09">"="</definedName>
    <definedName name="csDE_ABG_BS_non_trading_investments_Dim11">"="</definedName>
    <definedName name="csDE_ABG_BS_non_trading_investments_Dim12">"="</definedName>
    <definedName name="csDE_ABG_BS_non_trading_investments_Dim13">"="</definedName>
    <definedName name="csDE_ABG_BS_non_trading_investments_Dim14">"="</definedName>
    <definedName name="csDE_ABG_BS_other_assets_General_Dim01">"="</definedName>
    <definedName name="csDE_ABG_BS_other_assets_General_Dim02">"="</definedName>
    <definedName name="csDE_ABG_BS_other_assets_General_Dim04">"="</definedName>
    <definedName name="csDE_ABG_BS_other_assets_General_Dim09">"="</definedName>
    <definedName name="csDE_ABG_BS_other_assets_General_Dim11">"="</definedName>
    <definedName name="csDE_ABG_BS_other_assets_General_Dim12">"="</definedName>
    <definedName name="csDE_ABG_BS_other_assets_General_Dim13">"="</definedName>
    <definedName name="csDE_ABG_BS_other_assets_General_Dim14">"="</definedName>
    <definedName name="csDE_ABG_BS_other_liabilities_Dim01">"="</definedName>
    <definedName name="csDE_ABG_BS_other_liabilities_Dim02">"="</definedName>
    <definedName name="csDE_ABG_BS_other_liabilities_Dim04">"="</definedName>
    <definedName name="csDE_ABG_BS_other_liabilities_Dim08">"="</definedName>
    <definedName name="csDE_ABG_BS_other_liabilities_Dim11">"="</definedName>
    <definedName name="csDE_ABG_BS_other_liabilities_Dim12">"="</definedName>
    <definedName name="csDE_ABG_BS_other_liabilities_Dim13">"="</definedName>
    <definedName name="csDE_ABG_BS_other_liabilities_Dim14">"="</definedName>
    <definedName name="csDE_ABG_BS_parallel_Istisna_and_Salam_Dim01">"="</definedName>
    <definedName name="csDE_ABG_BS_parallel_Istisna_and_Salam_Dim02">"="</definedName>
    <definedName name="csDE_ABG_BS_parallel_Istisna_and_Salam_Dim04">"="</definedName>
    <definedName name="csDE_ABG_BS_parallel_Istisna_and_Salam_Dim09">"="</definedName>
    <definedName name="csDE_ABG_BS_parallel_Istisna_and_Salam_Dim11">"="</definedName>
    <definedName name="csDE_ABG_BS_parallel_Istisna_and_Salam_Dim12">"="</definedName>
    <definedName name="csDE_ABG_BS_parallel_Istisna_and_Salam_Dim13">"="</definedName>
    <definedName name="csDE_ABG_BS_parallel_Istisna_and_Salam_Dim14">"="</definedName>
    <definedName name="csDE_ABG_BS_Restricted_Investments_en_Dim01">"="</definedName>
    <definedName name="csDE_ABG_BS_Restricted_Investments_en_Dim02">"="</definedName>
    <definedName name="csDE_ABG_BS_Restricted_Investments_en_Dim04">"="</definedName>
    <definedName name="csDE_ABG_BS_Restricted_Investments_en_Dim09">"="</definedName>
    <definedName name="csDE_ABG_BS_Restricted_Investments_en_Dim11">"="</definedName>
    <definedName name="csDE_ABG_BS_Restricted_Investments_en_Dim12">"="</definedName>
    <definedName name="csDE_ABG_BS_Restricted_Investments_en_Dim13">"="</definedName>
    <definedName name="csDE_ABG_BS_Restricted_Investments_en_Dim14">"="</definedName>
    <definedName name="csDE_ABG_BS_Salam_financing_Dim01">"="</definedName>
    <definedName name="csDE_ABG_BS_Salam_financing_Dim02">"="</definedName>
    <definedName name="csDE_ABG_BS_Salam_financing_Dim04">"="</definedName>
    <definedName name="csDE_ABG_BS_Salam_financing_Dim09">"="</definedName>
    <definedName name="csDE_ABG_BS_Salam_financing_Dim11">"="</definedName>
    <definedName name="csDE_ABG_BS_Salam_financing_Dim12">"="</definedName>
    <definedName name="csDE_ABG_BS_Salam_financing_Dim13">"="</definedName>
    <definedName name="csDE_ABG_BS_Salam_financing_Dim14">"="</definedName>
    <definedName name="csDE_ABG_BS_sales_receivable_Dim01">"="</definedName>
    <definedName name="csDE_ABG_BS_sales_receivable_Dim02">"="</definedName>
    <definedName name="csDE_ABG_BS_sales_receivable_Dim04">"="</definedName>
    <definedName name="csDE_ABG_BS_sales_receivable_Dim09">"="</definedName>
    <definedName name="csDE_ABG_BS_sales_receivable_Dim11">"="</definedName>
    <definedName name="csDE_ABG_BS_sales_receivable_Dim12">"="</definedName>
    <definedName name="csDE_ABG_BS_sales_receivable_Dim13">"="</definedName>
    <definedName name="csDE_ABG_BS_sales_receivable_Dim14">"="</definedName>
    <definedName name="csDE_ABG_BS_Share_Capital_Details_Dim01">"="</definedName>
    <definedName name="csDE_ABG_BS_Share_Capital_Details_Dim02">"="</definedName>
    <definedName name="csDE_ABG_BS_Share_Capital_Details_Dim04">"="</definedName>
    <definedName name="csDE_ABG_BS_Share_Capital_Details_Dim09">"="</definedName>
    <definedName name="csDE_ABG_BS_Share_Capital_Details_Dim11">"="</definedName>
    <definedName name="csDE_ABG_BS_Share_Capital_Details_Dim12">"="</definedName>
    <definedName name="csDE_ABG_BS_Share_Capital_Details_Dim13">"="</definedName>
    <definedName name="csDE_ABG_BS_Share_Capital_Details_Dim14">"="</definedName>
    <definedName name="csDE_ABG_BS_Share_Capital_Dim01">"="</definedName>
    <definedName name="csDE_ABG_BS_Share_Capital_Dim02">"="</definedName>
    <definedName name="csDE_ABG_BS_Share_Capital_Dim04">"="</definedName>
    <definedName name="csDE_ABG_BS_Share_Capital_Dim09">"="</definedName>
    <definedName name="csDE_ABG_BS_Share_Capital_Dim11">"="</definedName>
    <definedName name="csDE_ABG_BS_Share_Capital_Dim12">"="</definedName>
    <definedName name="csDE_ABG_BS_Share_Capital_Dim13">"="</definedName>
    <definedName name="csDE_ABG_BS_Share_Capital_Dim14">"="</definedName>
    <definedName name="csDE_ABG_BS_Trading_Securities_Dim01">"="</definedName>
    <definedName name="csDE_ABG_BS_Trading_Securities_Dim02">"="</definedName>
    <definedName name="csDE_ABG_BS_Trading_Securities_Dim04">"="</definedName>
    <definedName name="csDE_ABG_BS_Trading_Securities_Dim09">"="</definedName>
    <definedName name="csDE_ABG_BS_Trading_Securities_Dim11">"="</definedName>
    <definedName name="csDE_ABG_BS_Trading_Securities_Dim12">"="</definedName>
    <definedName name="csDE_ABG_BS_Trading_Securities_Dim13">"="</definedName>
    <definedName name="csDE_ABG_BS_Trading_Securities_Dim14">"="</definedName>
    <definedName name="csDE_ABG_Currency_en_Dim02">"="</definedName>
    <definedName name="csDE_ABG_Currency_en_Dim11">"="</definedName>
    <definedName name="csDE_ABG_Currency_en_Dim12">"="</definedName>
    <definedName name="csDE_ABG_Currency_en_Dim13">"="</definedName>
    <definedName name="csDE_ABG_Currency_en_Dim14">"="</definedName>
    <definedName name="csDE_ABG_Geographical_en_Dim01">"="</definedName>
    <definedName name="csDE_ABG_Geographical_en_Dim02">"="</definedName>
    <definedName name="csDE_ABG_Geographical_en_Dim11">"="</definedName>
    <definedName name="csDE_ABG_Geographical_en_Dim12">"="</definedName>
    <definedName name="csDE_ABG_Geographical_en_Dim14">"="</definedName>
    <definedName name="csDE_ABG_IE_Banks_share_as_a_Mudarib_in_RIA_Dim01">"="</definedName>
    <definedName name="csDE_ABG_IE_Banks_share_as_a_Mudarib_in_RIA_Dim02">"="</definedName>
    <definedName name="csDE_ABG_IE_Banks_share_as_a_Mudarib_in_RIA_Dim04">"="</definedName>
    <definedName name="csDE_ABG_IE_Banks_share_as_a_Mudarib_in_RIA_Dim11">"="</definedName>
    <definedName name="csDE_ABG_IE_Banks_share_as_a_Mudarib_in_RIA_Dim12">"="</definedName>
    <definedName name="csDE_ABG_IE_Banks_share_as_a_Mudarib_in_RIA_Dim13">"="</definedName>
    <definedName name="csDE_ABG_IE_Banks_share_as_a_Mudarib_in_RIA_Dim14">"="</definedName>
    <definedName name="csDE_ABG_IE_Expenses_Dim01">"="</definedName>
    <definedName name="csDE_ABG_IE_Expenses_Dim02">"="</definedName>
    <definedName name="csDE_ABG_IE_Expenses_Dim04">"="</definedName>
    <definedName name="csDE_ABG_IE_Expenses_Dim11">"="</definedName>
    <definedName name="csDE_ABG_IE_Expenses_Dim12">"="</definedName>
    <definedName name="csDE_ABG_IE_Expenses_Dim13">"="</definedName>
    <definedName name="csDE_ABG_IE_Expenses_Dim14">"="</definedName>
    <definedName name="csDE_ABG_IE_Income_from_Financing_and_Investments_Dim01">"="</definedName>
    <definedName name="csDE_ABG_IE_Income_from_Financing_and_Investments_Dim02">"="</definedName>
    <definedName name="csDE_ABG_IE_Income_from_Financing_and_Investments_Dim04">"="</definedName>
    <definedName name="csDE_ABG_IE_Income_from_Financing_and_Investments_Dim11">"="</definedName>
    <definedName name="csDE_ABG_IE_Income_from_Financing_and_Investments_Dim12">"="</definedName>
    <definedName name="csDE_ABG_IE_Income_from_Financing_and_Investments_Dim13">"="</definedName>
    <definedName name="csDE_ABG_IE_Income_from_Financing_and_Investments_Dim14">"="</definedName>
    <definedName name="csDE_ABG_IE_Other_Income_Statements_Dim01">"="</definedName>
    <definedName name="csDE_ABG_IE_Other_Income_Statements_Dim02">"="</definedName>
    <definedName name="csDE_ABG_IE_Other_Income_Statements_Dim04">"="</definedName>
    <definedName name="csDE_ABG_IE_Other_Income_Statements_Dim11">"="</definedName>
    <definedName name="csDE_ABG_IE_Other_Income_Statements_Dim12">"="</definedName>
    <definedName name="csDE_ABG_IE_Other_Income_Statements_Dim13">"="</definedName>
    <definedName name="csDE_ABG_IE_Other_Income_Statements_Dim14">"="</definedName>
    <definedName name="csDE_ABG_IE_Return_on_URIA_Dim01">"="</definedName>
    <definedName name="csDE_ABG_IE_Return_on_URIA_Dim02">"="</definedName>
    <definedName name="csDE_ABG_IE_Return_on_URIA_Dim04">"="</definedName>
    <definedName name="csDE_ABG_IE_Return_on_URIA_Dim11">"="</definedName>
    <definedName name="csDE_ABG_IE_Return_on_URIA_Dim12">"="</definedName>
    <definedName name="csDE_ABG_IE_Return_on_URIA_Dim13">"="</definedName>
    <definedName name="csDE_ABG_IE_Return_on_URIA_Dim14">"="</definedName>
    <definedName name="csDE_ABG_IE_Revenue_from_Banking_Services_Dim01">"="</definedName>
    <definedName name="csDE_ABG_IE_Revenue_from_Banking_Services_Dim02">"="</definedName>
    <definedName name="csDE_ABG_IE_Revenue_from_Banking_Services_Dim04">"="</definedName>
    <definedName name="csDE_ABG_IE_Revenue_from_Banking_Services_Dim11">"="</definedName>
    <definedName name="csDE_ABG_IE_Revenue_from_Banking_Services_Dim12">"="</definedName>
    <definedName name="csDE_ABG_IE_Revenue_from_Banking_Services_Dim13">"="</definedName>
    <definedName name="csDE_ABG_IE_Revenue_from_Banking_Services_Dim14">"="</definedName>
    <definedName name="csDE_ABG_Maturity_en_Dim01">"="</definedName>
    <definedName name="csDE_ABG_Maturity_en_Dim02">"="</definedName>
    <definedName name="csDE_ABG_Maturity_en_Dim04">"="</definedName>
    <definedName name="csDE_ABG_Maturity_en_Dim09">"="</definedName>
    <definedName name="csDE_ABG_Maturity_en_Dim11">"="</definedName>
    <definedName name="csDE_ABG_Maturity_en_Dim12">"="</definedName>
    <definedName name="csDE_ABG_Maturity_en_Dim13">"="</definedName>
    <definedName name="csDE_ABG_Maturity_en_Dim14">"="</definedName>
    <definedName name="csDE_ABG_OTH_Related_Party_balances_BS_Dim01">"="</definedName>
    <definedName name="csDE_ABG_OTH_Related_Party_balances_BS_Dim02">"="</definedName>
    <definedName name="csDE_ABG_OTH_Related_Party_balances_BS_Dim11">"="</definedName>
    <definedName name="csDE_ABG_OTH_Related_Party_balances_BS_Dim12">"="</definedName>
    <definedName name="csDE_ABG_OTH_Related_Party_balances_BS_Dim13">"="</definedName>
    <definedName name="csDE_ABG_OTH_Related_Party_balances_BS_Dim14">"="</definedName>
    <definedName name="csDE_ABG_OTH_Related_Party_transactions_IS_Dim01">"="</definedName>
    <definedName name="csDE_ABG_OTH_Related_Party_transactions_IS_Dim02">"="</definedName>
    <definedName name="csDE_ABG_OTH_Related_Party_transactions_IS_Dim04">"="</definedName>
    <definedName name="csDE_ABG_OTH_Related_Party_transactions_IS_Dim11">"="</definedName>
    <definedName name="csDE_ABG_OTH_Related_Party_transactions_IS_Dim12">"="</definedName>
    <definedName name="csDE_ABG_OTH_Related_Party_transactions_IS_Dim13">"="</definedName>
    <definedName name="csDE_ABG_OTH_Related_Party_transactions_IS_Dim14">"="</definedName>
    <definedName name="csDE_ABG_OTH_Statistical_Information_Dim01">"="</definedName>
    <definedName name="csDE_ABG_OTH_Statistical_Information_Dim02">"="</definedName>
    <definedName name="csDE_ABG_OTH_Statistical_Information_Dim11">"="</definedName>
    <definedName name="csDE_ABG_OTH_Statistical_Information_Dim12">"="</definedName>
    <definedName name="csDE_ABG_OTH_Statistical_Information_Dim13">"="</definedName>
    <definedName name="csDE_ABG_OTH_Statistical_Information_Dim14">"="</definedName>
    <definedName name="csDE_ABG_Shareholders_Equity_Movement_Dim01">"="</definedName>
    <definedName name="csDE_ABG_Shareholders_Equity_Movement_Dim02">"="</definedName>
    <definedName name="csDE_ABG_Shareholders_Equity_Movement_Dim04">"="</definedName>
    <definedName name="csDE_ABG_Shareholders_Equity_Movement_Dim09">"="</definedName>
    <definedName name="csDE_ABG_Shareholders_Equity_Movement_Dim11">"="</definedName>
    <definedName name="csDE_ABG_Shareholders_Equity_Movement_Dim12">"="</definedName>
    <definedName name="csDE_ABG_Shareholders_Equity_Movement_Dim13">"="</definedName>
    <definedName name="csDE_ABG_Shareholders_Equity_Movement_Dim14">"="</definedName>
    <definedName name="csDE_Statement_of_Sou_and_uses_of_G_F_Quard_Fund_Dim01">"="</definedName>
    <definedName name="csDE_Statement_of_Sou_and_uses_of_G_F_Quard_Fund_Dim02">"="</definedName>
    <definedName name="csDE_Statement_of_Sou_and_uses_of_G_F_Quard_Fund_Dim04">"="</definedName>
    <definedName name="csDE_Statement_of_Sou_and_uses_of_G_F_Quard_Fund_Dim09">"="</definedName>
    <definedName name="csDE_Statement_of_Sou_and_uses_of_G_F_Quard_Fund_Dim11">"="</definedName>
    <definedName name="csDE_Statement_of_Sou_and_uses_of_G_F_Quard_Fund_Dim12">"="</definedName>
    <definedName name="csDE_Statement_of_Sou_and_uses_of_G_F_Quard_Fund_Dim13">"="</definedName>
    <definedName name="csDE_Statement_of_Sou_and_uses_of_G_F_Quard_Fund_Dim14">"="</definedName>
    <definedName name="csDE_Statement_of_Sour_and_Uses_of_Zakah_Fund_Dim01">"="</definedName>
    <definedName name="csDE_Statement_of_Sour_and_Uses_of_Zakah_Fund_Dim02">"="</definedName>
    <definedName name="csDE_Statement_of_Sour_and_Uses_of_Zakah_Fund_Dim04">"="</definedName>
    <definedName name="csDE_Statement_of_Sour_and_Uses_of_Zakah_Fund_Dim09">"="</definedName>
    <definedName name="csDE_Statement_of_Sour_and_Uses_of_Zakah_Fund_Dim11">"="</definedName>
    <definedName name="csDE_Statement_of_Sour_and_Uses_of_Zakah_Fund_Dim12">"="</definedName>
    <definedName name="csDE_Statement_of_Sour_and_Uses_of_Zakah_Fund_Dim13">"="</definedName>
    <definedName name="csDE_Statement_of_Sour_and_Uses_of_Zakah_Fund_Dim14">"="</definedName>
    <definedName name="csDesignMode">1</definedName>
    <definedName name="csDetailBudgetingURL">"FlFcBkFmGhGaD`@c@eEj@oFdFhEdAlAgEoE`@iAeBmBdDkAn@fDoEgFdCcEeEfAaEkEhAjEcBgFoDi@d@aAeGdCkCgAjCkA`DmEbAnDnAnBdDjEaCbDkDaGf@cDb@m@dD`EiE`GhClBeDoAb@eDcEkBl"</definedName>
    <definedName name="csKeepAlive">5</definedName>
    <definedName name="csLocalConsolidationOnSubmit">1</definedName>
    <definedName name="csRefreshOnOpen">1</definedName>
    <definedName name="csRefreshOnRotate">1</definedName>
    <definedName name="csRP_ABG_BS_Balance_Sheet_Dim01">"="</definedName>
    <definedName name="csRP_ABG_BS_Balance_Sheet_Dim02">"="</definedName>
    <definedName name="csRP_ABG_BS_Balance_Sheet_Dim04">"="</definedName>
    <definedName name="csRP_ABG_BS_Balance_Sheet_Dim09">"="</definedName>
    <definedName name="csRP_ABG_BS_Balance_Sheet_Dim11">"="</definedName>
    <definedName name="csRP_ABG_BS_Balance_Sheet_Dim12">"="</definedName>
    <definedName name="csRP_ABG_BS_Balance_Sheet_Dim13">"="</definedName>
    <definedName name="csRP_ABG_BS_Balance_Sheet_Dim14">"="</definedName>
    <definedName name="csRP_ABG_IC_BS_Dim01">"="</definedName>
    <definedName name="csRP_ABG_IC_BS_Dim02">"="</definedName>
    <definedName name="csRP_ABG_IC_BS_Dim11">"="</definedName>
    <definedName name="csRP_ABG_IC_BS_Dim12">"="</definedName>
    <definedName name="csRP_ABG_IC_BS_Dim13">"="</definedName>
    <definedName name="csRP_ABG_IC_BS_Dim14">"="</definedName>
    <definedName name="csRP_ABG_IC_IS_Dim01">"="</definedName>
    <definedName name="csRP_ABG_IC_IS_Dim02">"="</definedName>
    <definedName name="csRP_ABG_IC_IS_Dim11">"="</definedName>
    <definedName name="csRP_ABG_IC_IS_Dim12">"="</definedName>
    <definedName name="csRP_ABG_IC_IS_Dim13">"="</definedName>
    <definedName name="csRP_ABG_IC_IS_Dim14">"="</definedName>
    <definedName name="csRP_ABG_IE_Income_Statement_Dim01">"="</definedName>
    <definedName name="csRP_ABG_IE_Income_Statement_Dim02">"="</definedName>
    <definedName name="csRP_ABG_IE_Income_Statement_Dim04">"="</definedName>
    <definedName name="csRP_ABG_IE_Income_Statement_Dim11">"="</definedName>
    <definedName name="csRP_ABG_IE_Income_Statement_Dim12">"="</definedName>
    <definedName name="csRP_ABG_IE_Income_Statement_Dim13">"="</definedName>
    <definedName name="csRP_ABG_IE_Income_Statement_Dim14">"="</definedName>
    <definedName name="HİSSE_KODU">#REF!</definedName>
    <definedName name="_xlnm.Recorder">#N/A</definedName>
    <definedName name="kopyal">[4]!kopyal</definedName>
    <definedName name="Print_Area_MI">[5]FR100!$B$15:$B$53</definedName>
    <definedName name="_xlnm.Print_Area" localSheetId="0">Aktif!$A$1:$H$56</definedName>
    <definedName name="_xlnm.Print_Area" localSheetId="3">Gelir!$A$1:$E$72</definedName>
    <definedName name="_xlnm.Print_Area" localSheetId="7">'Kar Dağıtım'!$A$1:$E$76</definedName>
    <definedName name="_xlnm.Print_Area" localSheetId="6">'Nakit Akım'!$A$1:$E$55</definedName>
    <definedName name="_xlnm.Print_Area" localSheetId="2">Nazım!$A$1:$I$75</definedName>
    <definedName name="_xlnm.Print_Area" localSheetId="1">Pasif!$A$1:$H$51</definedName>
    <definedName name="_xlnm.Print_Area">#REF!</definedName>
    <definedName name="Z_123C8C39_2538_4467_A167_8EBF1F7E7E4E_.wvu.PrintArea" localSheetId="0" hidden="1">Aktif!$B$1:$B$56</definedName>
    <definedName name="Z_123C8C39_2538_4467_A167_8EBF1F7E7E4E_.wvu.PrintArea" localSheetId="3" hidden="1">Gelir!$A$1:$C$69</definedName>
    <definedName name="Z_125D47A7_E59D_472B_822C_E2D7E4A5BA69_.wvu.PrintArea" localSheetId="0" hidden="1">Aktif!$B$1:$B$56</definedName>
    <definedName name="Z_32C1806D_4A82_4F44_9C95_28F6F4430563_.wvu.PrintArea" localSheetId="0" hidden="1">Aktif!$B$1:$B$56</definedName>
    <definedName name="Z_6ADDF64B_26DB_4A34_BC2C_8B136BE9E471_.wvu.PrintArea" localSheetId="0" hidden="1">Aktif!$B$1:$B$56</definedName>
    <definedName name="Z_6ADDF64B_26DB_4A34_BC2C_8B136BE9E471_.wvu.PrintArea" localSheetId="3" hidden="1">Gelir!$A$1:$C$69</definedName>
    <definedName name="Z_9791DFA6_2F05_4617_B835_5E64A3578B7B_.wvu.PrintArea" localSheetId="0" hidden="1">Aktif!$B$1:$B$56</definedName>
    <definedName name="Z_A008F424_7684_490B_8BCF_17F1B95D548F_.wvu.PrintArea" localSheetId="0" hidden="1">Aktif!$B$1:$B$56</definedName>
    <definedName name="Z_A21198A8_3776_4BDB_AB19_DDB04F777FF4_.wvu.PrintArea" localSheetId="0" hidden="1">Aktif!$B$1:$B$56</definedName>
    <definedName name="Z_A21198A8_3776_4BDB_AB19_DDB04F777FF4_.wvu.PrintArea" localSheetId="3" hidden="1">Gelir!$A$1:$C$69</definedName>
    <definedName name="Z_A6E95490_8043_44BB_B0CA_F8145330CBD5_.wvu.PrintArea" localSheetId="0" hidden="1">Aktif!$B$1:$B$56</definedName>
    <definedName name="Z_A6E95490_8043_44BB_B0CA_F8145330CBD5_.wvu.PrintArea" localSheetId="3" hidden="1">Gelir!$A$1:$C$69</definedName>
    <definedName name="Z_C8F345BA_31BA_4423_891E_BEB54AB4015C_.wvu.PrintArea" localSheetId="0" hidden="1">Aktif!$B$1:$B$56</definedName>
    <definedName name="Z_EA0801B5_13BA_4B1E_B0CB_DC3EFA67A971_.wvu.PrintArea" localSheetId="0" hidden="1">Aktif!$B$1:$B$56</definedName>
    <definedName name="Z_EA0801B5_13BA_4B1E_B0CB_DC3EFA67A971_.wvu.PrintArea" localSheetId="3" hidden="1">Gelir!$A$1:$C$69</definedName>
    <definedName name="Z_F3C89925_5CA0_4020_BC26_314DDA3ACFF7_.wvu.PrintArea" localSheetId="0" hidden="1">Aktif!$B$1:$B$56</definedName>
    <definedName name="Z_F3C89925_5CA0_4020_BC26_314DDA3ACFF7_.wvu.PrintArea" localSheetId="3" hidden="1">Gelir!$A$1:$C$69</definedName>
    <definedName name="Z_F8C9DBCE_3041_442E_ABDA_AF4BA931F834_.wvu.PrintArea" localSheetId="0" hidden="1">Aktif!$B$1:$B$56</definedName>
    <definedName name="Z_F8C9DBCE_3041_442E_ABDA_AF4BA931F834_.wvu.PrintArea" localSheetId="3" hidden="1">Gelir!$A$1:$C$69</definedName>
  </definedNames>
  <calcPr calcId="162913"/>
</workbook>
</file>

<file path=xl/calcChain.xml><?xml version="1.0" encoding="utf-8"?>
<calcChain xmlns="http://schemas.openxmlformats.org/spreadsheetml/2006/main">
  <c r="O30" i="10" l="1"/>
  <c r="E7" i="7" l="1"/>
  <c r="D7" i="7"/>
  <c r="C33" i="10"/>
  <c r="E7" i="11"/>
  <c r="C12" i="10" s="1"/>
  <c r="D7" i="11"/>
  <c r="D7" i="4"/>
  <c r="D8" i="2" l="1"/>
  <c r="E7" i="3" s="1"/>
  <c r="D5" i="8" l="1"/>
</calcChain>
</file>

<file path=xl/sharedStrings.xml><?xml version="1.0" encoding="utf-8"?>
<sst xmlns="http://schemas.openxmlformats.org/spreadsheetml/2006/main" count="847" uniqueCount="613">
  <si>
    <t>BİN TÜRK LİRASI</t>
  </si>
  <si>
    <t xml:space="preserve">ÖNCEKİ DÖNEM </t>
  </si>
  <si>
    <t>AKTİF KALEMLER</t>
  </si>
  <si>
    <t>TP</t>
  </si>
  <si>
    <t>YP</t>
  </si>
  <si>
    <t xml:space="preserve">Toplam </t>
  </si>
  <si>
    <t>I.</t>
  </si>
  <si>
    <t>II.</t>
  </si>
  <si>
    <t>2.1</t>
  </si>
  <si>
    <t>2.2</t>
  </si>
  <si>
    <t>2.3</t>
  </si>
  <si>
    <t>III.</t>
  </si>
  <si>
    <t>IV.</t>
  </si>
  <si>
    <t>V.</t>
  </si>
  <si>
    <t>VI.</t>
  </si>
  <si>
    <t>6.1</t>
  </si>
  <si>
    <t>Krediler</t>
  </si>
  <si>
    <t>Diğer</t>
  </si>
  <si>
    <t>6.2</t>
  </si>
  <si>
    <t>VII.</t>
  </si>
  <si>
    <t>VIII.</t>
  </si>
  <si>
    <t>8.1</t>
  </si>
  <si>
    <t>8.2</t>
  </si>
  <si>
    <t>IX.</t>
  </si>
  <si>
    <t>X.</t>
  </si>
  <si>
    <t>XI.</t>
  </si>
  <si>
    <t>11.1</t>
  </si>
  <si>
    <t>11.2</t>
  </si>
  <si>
    <t>11.3</t>
  </si>
  <si>
    <t xml:space="preserve">Diğer </t>
  </si>
  <si>
    <t>XII.</t>
  </si>
  <si>
    <t>12.1</t>
  </si>
  <si>
    <t>12.2</t>
  </si>
  <si>
    <t>XIII.</t>
  </si>
  <si>
    <t>XIV.</t>
  </si>
  <si>
    <t>14.1</t>
  </si>
  <si>
    <t>14.2</t>
  </si>
  <si>
    <t>XVI.</t>
  </si>
  <si>
    <t>XVII.</t>
  </si>
  <si>
    <t>XVIII.</t>
  </si>
  <si>
    <t>AKTİF TOPLAMI</t>
  </si>
  <si>
    <t>Bağımsız Denetimden Geçmiş</t>
  </si>
  <si>
    <t>PASİF KALEMLER</t>
  </si>
  <si>
    <t>TOPLANAN FONLAR</t>
  </si>
  <si>
    <t>1.2</t>
  </si>
  <si>
    <t>PARA PİYASALARINA BORÇLAR</t>
  </si>
  <si>
    <t>8.3</t>
  </si>
  <si>
    <t>8.4</t>
  </si>
  <si>
    <t>KARŞILIKLAR</t>
  </si>
  <si>
    <t>SERMAYE BENZERİ KREDİLER</t>
  </si>
  <si>
    <t>ÖZKAYNAKLAR</t>
  </si>
  <si>
    <t>14.2.1</t>
  </si>
  <si>
    <t>Hisse Senedi İhraç Primleri</t>
  </si>
  <si>
    <t>14.2.2</t>
  </si>
  <si>
    <t>Hisse Senedi İptal Kârları</t>
  </si>
  <si>
    <t>14.2.3</t>
  </si>
  <si>
    <t>Diğer Sermaye Yedekleri</t>
  </si>
  <si>
    <t>14.3</t>
  </si>
  <si>
    <t>Yasal Yedekler</t>
  </si>
  <si>
    <t>14.4</t>
  </si>
  <si>
    <t>14.5</t>
  </si>
  <si>
    <t>Azınlık Payları</t>
  </si>
  <si>
    <t>PASİF TOPLAMI</t>
  </si>
  <si>
    <t>ÖNCEKİ DÖNEM</t>
  </si>
  <si>
    <t>Toplam</t>
  </si>
  <si>
    <t>1.1.</t>
  </si>
  <si>
    <t>1.1.1.</t>
  </si>
  <si>
    <t>1.1.2.</t>
  </si>
  <si>
    <t>1.1.3.</t>
  </si>
  <si>
    <t>1.2.</t>
  </si>
  <si>
    <t>1.2.1.</t>
  </si>
  <si>
    <t>1.2.2.</t>
  </si>
  <si>
    <t>1.3.</t>
  </si>
  <si>
    <t>Akreditifler</t>
  </si>
  <si>
    <t>1.3.1.</t>
  </si>
  <si>
    <t>1.3.2.</t>
  </si>
  <si>
    <t>1.4.</t>
  </si>
  <si>
    <t>1.5.</t>
  </si>
  <si>
    <t>Cirolar</t>
  </si>
  <si>
    <t>1.5.1.</t>
  </si>
  <si>
    <t>1.5.2.</t>
  </si>
  <si>
    <t>1.6.</t>
  </si>
  <si>
    <t>1.7.</t>
  </si>
  <si>
    <t>TAAHHÜTLER</t>
  </si>
  <si>
    <t>2.1.</t>
  </si>
  <si>
    <t>2.1.1.</t>
  </si>
  <si>
    <t>2.1.2.</t>
  </si>
  <si>
    <t>2.1.3.</t>
  </si>
  <si>
    <t>2.1.4.</t>
  </si>
  <si>
    <t>2.1.5.</t>
  </si>
  <si>
    <t>2.1.6.</t>
  </si>
  <si>
    <t>2.1.7.</t>
  </si>
  <si>
    <t>2.1.8.</t>
  </si>
  <si>
    <t>2.1.9.</t>
  </si>
  <si>
    <t>2.1.10.</t>
  </si>
  <si>
    <t>2.1.11.</t>
  </si>
  <si>
    <t>2.1.12.</t>
  </si>
  <si>
    <t>2.2.</t>
  </si>
  <si>
    <t>2.2.1.</t>
  </si>
  <si>
    <t>2.2.2.</t>
  </si>
  <si>
    <t>TÜREV FİNANSAL ARAÇLAR</t>
  </si>
  <si>
    <t>3.1.</t>
  </si>
  <si>
    <t>3.1.1.</t>
  </si>
  <si>
    <t>3.1.2.</t>
  </si>
  <si>
    <t>3.1.3.</t>
  </si>
  <si>
    <t>3.2.</t>
  </si>
  <si>
    <t>3.2.2.</t>
  </si>
  <si>
    <t>3.3.</t>
  </si>
  <si>
    <t>EMANET KIYMETLER</t>
  </si>
  <si>
    <t>4.1.</t>
  </si>
  <si>
    <t>4.2.</t>
  </si>
  <si>
    <t>4.3.</t>
  </si>
  <si>
    <t>4.4.</t>
  </si>
  <si>
    <t>4.5.</t>
  </si>
  <si>
    <t>4.6.</t>
  </si>
  <si>
    <t>4.7.</t>
  </si>
  <si>
    <t>4.8.</t>
  </si>
  <si>
    <t>REHİNLİ KIYMETLER</t>
  </si>
  <si>
    <t>5.1.</t>
  </si>
  <si>
    <t>5.2.</t>
  </si>
  <si>
    <t>5.3.</t>
  </si>
  <si>
    <t>Emtia</t>
  </si>
  <si>
    <t>5.4.</t>
  </si>
  <si>
    <t>Varant</t>
  </si>
  <si>
    <t>5.5.</t>
  </si>
  <si>
    <t>Gayrimenkul</t>
  </si>
  <si>
    <t>5.6.</t>
  </si>
  <si>
    <t>5.7.</t>
  </si>
  <si>
    <t>KABUL EDİLEN AVALLER VE KEFALETLER</t>
  </si>
  <si>
    <t>BİLANÇO DIŞI HESAPLAR TOPLAMI (A+B)</t>
  </si>
  <si>
    <t>CARİ DÖNEM</t>
  </si>
  <si>
    <t>GELİR VE GİDER KALEMLERİ</t>
  </si>
  <si>
    <t>1.1</t>
  </si>
  <si>
    <t>1.3</t>
  </si>
  <si>
    <t>1.4</t>
  </si>
  <si>
    <t>1.5</t>
  </si>
  <si>
    <t>1.5.1</t>
  </si>
  <si>
    <t>1.5.2</t>
  </si>
  <si>
    <t>1.5.3</t>
  </si>
  <si>
    <t>1.6</t>
  </si>
  <si>
    <t>1.7</t>
  </si>
  <si>
    <t>2.4</t>
  </si>
  <si>
    <t>2.5</t>
  </si>
  <si>
    <t>NET ÜCRET VE KOMİSYON GELİRLERİ/GİDERLERİ</t>
  </si>
  <si>
    <t>4.1</t>
  </si>
  <si>
    <t>Alınan Ücret ve Komisyonlar</t>
  </si>
  <si>
    <t>4.1.1</t>
  </si>
  <si>
    <t>4.1.2</t>
  </si>
  <si>
    <t>4.2</t>
  </si>
  <si>
    <t>4.2.1</t>
  </si>
  <si>
    <t>4.2.2</t>
  </si>
  <si>
    <t>TEMETTÜ GELİRLERİ</t>
  </si>
  <si>
    <t>DİĞER FAALİYET GELİRLERİ</t>
  </si>
  <si>
    <t>DİĞER FAALİYET GİDERLERİ (-)</t>
  </si>
  <si>
    <t>BİRLEŞME İŞLEMİ SONRASINDA GELİR OLARAK KAYDEDİLEN FAZLALIK TUTARI</t>
  </si>
  <si>
    <t>XV.</t>
  </si>
  <si>
    <t>DURDURULAN FAALİYETLERDEN GELİRLER</t>
  </si>
  <si>
    <t>XIX.</t>
  </si>
  <si>
    <t>DURDURULAN FAALİYETLERDEN GİDERLER (-)</t>
  </si>
  <si>
    <t>19.1</t>
  </si>
  <si>
    <t>19.2</t>
  </si>
  <si>
    <t>19.3</t>
  </si>
  <si>
    <t>XX.</t>
  </si>
  <si>
    <t>XXI.</t>
  </si>
  <si>
    <t>XXII.</t>
  </si>
  <si>
    <t xml:space="preserve">                  BİN TÜRK LİRASI</t>
  </si>
  <si>
    <t>Kar veya Zarar</t>
  </si>
  <si>
    <t>Geçmiş Yıllar Kar/Zarar</t>
  </si>
  <si>
    <t>Dönem Net Kar/Zararı</t>
  </si>
  <si>
    <t xml:space="preserve">KAR PAYI GİDERLERİ  </t>
  </si>
  <si>
    <t xml:space="preserve">        Bağımsız Denetimden Geçmiş</t>
  </si>
  <si>
    <t xml:space="preserve">       BİN  </t>
  </si>
  <si>
    <t>TÜRK LİRASI</t>
  </si>
  <si>
    <t>ÖZKAYNAK KALEMLERİNDEKİ DEĞİŞİKLİKLER</t>
  </si>
  <si>
    <t>Toplam  Özkaynak</t>
  </si>
  <si>
    <t>Dönem Başı Bakiyesi</t>
  </si>
  <si>
    <t>TMS 8 Uyarınca Yapılan Düzeltmeler</t>
  </si>
  <si>
    <t>Muhasebe Politikasında Yapılan Değişikliklerin Etkisi</t>
  </si>
  <si>
    <t>Ödenmiş Sermaye Enflasyon Düzeltme Farkı</t>
  </si>
  <si>
    <t>20.1</t>
  </si>
  <si>
    <t>Dağıtılan Temettü</t>
  </si>
  <si>
    <t>20.2</t>
  </si>
  <si>
    <t>Yedeklere Aktarılan Tutarlar</t>
  </si>
  <si>
    <t>20.3</t>
  </si>
  <si>
    <t>A.</t>
  </si>
  <si>
    <t>BANKACILIK FAALİYETLERİNE İLİŞKİN NAKİT AKIMLARI</t>
  </si>
  <si>
    <t>Bankacılık Faaliyet Konusu Aktif ve Pasiflerdeki Değişim Öncesi Faaliyet Karı</t>
  </si>
  <si>
    <t>1.1.1</t>
  </si>
  <si>
    <t>Alınan Kar Payları</t>
  </si>
  <si>
    <t>1.1.2</t>
  </si>
  <si>
    <t>Ödenen Kar Payları</t>
  </si>
  <si>
    <t>1.1.3</t>
  </si>
  <si>
    <t>Alınan Temettüler</t>
  </si>
  <si>
    <t>1.1.4</t>
  </si>
  <si>
    <t>1.1.5</t>
  </si>
  <si>
    <t>Elde Edilen Diğer Kazançlar</t>
  </si>
  <si>
    <t>1.1.6</t>
  </si>
  <si>
    <t>Zarar Olarak Muhasebeleştirilen Donuk Alacaklardan Tahsilatlar</t>
  </si>
  <si>
    <t>1.1.7</t>
  </si>
  <si>
    <t>Personele ve Hizmet Tedarik Edenlere Yapılan Nakit Ödemeler</t>
  </si>
  <si>
    <t>1.1.8</t>
  </si>
  <si>
    <t>Ödenen Vergiler</t>
  </si>
  <si>
    <t>1.1.9</t>
  </si>
  <si>
    <t>Bankacılık Faaliyetleri Konusu Aktif ve Pasiflerdeki Değişim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</si>
  <si>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</si>
  <si>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</si>
  <si>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</si>
  <si>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</si>
  <si>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</si>
  <si>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</si>
  <si>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</si>
  <si>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</si>
  <si>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</si>
  <si>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1.2.10</t>
  </si>
  <si>
    <t>Bankacılık Faaliyetlerinden Kaynaklanan Net Nakit Akımı</t>
  </si>
  <si>
    <t>B.</t>
  </si>
  <si>
    <t>YATIRIM FAALİYETLERİNE İLİŞKİN NAKİT AKIMLARI</t>
  </si>
  <si>
    <t>Yatırım Faaliyetlerinden Kaynaklanan Net Nakit Akımı</t>
  </si>
  <si>
    <t>İktisap Edilen Bağlı Ortaklık ve İştirakler ve Birlikte Kontrol Edilen Ortaklıklar (İş Ortaklıkları)</t>
  </si>
  <si>
    <t>Elden Çıkarılan Bağlı Ortaklık ve İştirakler ve Birlikte Kontrol Edilen Ortaklıklar (İş Ortaklıkları)</t>
  </si>
  <si>
    <t xml:space="preserve">Satın Alınan Menkuller ve Gayrimenkuller </t>
  </si>
  <si>
    <t>Elden Çıkarılan Menkul ve Gayrimenkuller</t>
  </si>
  <si>
    <t>2.6</t>
  </si>
  <si>
    <t>2.7</t>
  </si>
  <si>
    <t>2.8</t>
  </si>
  <si>
    <t>2.9</t>
  </si>
  <si>
    <t>C.</t>
  </si>
  <si>
    <t>FİNANSMAN FAALİYETLERİNE İLİŞKİN NAKİT AKIMLARI</t>
  </si>
  <si>
    <t xml:space="preserve">Finansman Faaliyetlerinden Sağlanan Net Nakit </t>
  </si>
  <si>
    <t>3.1</t>
  </si>
  <si>
    <t>Krediler ve İhraç Edilen Menkul Değerlerden Sağlanan Nakit</t>
  </si>
  <si>
    <t>3.2</t>
  </si>
  <si>
    <t>Krediler ve İhraç Edilen Menkul Değerlerden Kaynaklanan Nakit Çıkışı</t>
  </si>
  <si>
    <t>3.3</t>
  </si>
  <si>
    <t>İhraç Edilen Sermaye Araçları</t>
  </si>
  <si>
    <t>3.4</t>
  </si>
  <si>
    <t>Temettü Ödemeleri</t>
  </si>
  <si>
    <t>3.5</t>
  </si>
  <si>
    <t>Finansal Kiralamaya İlişkin Ödemeler</t>
  </si>
  <si>
    <t>3.6</t>
  </si>
  <si>
    <t xml:space="preserve">Döviz Kurundaki Değişimin Nakit ve Nakde Eşdeğer Varlıklar Üzerindeki Etkisi </t>
  </si>
  <si>
    <t>Nakit ve Nakde Eşdeğer Varlıklardaki Net Artış</t>
  </si>
  <si>
    <r>
      <t>Dönem Başındaki Nakit ve Nakde Eşdeğer Varlıklar</t>
    </r>
    <r>
      <rPr>
        <b/>
        <vertAlign val="superscript"/>
        <sz val="12"/>
        <rFont val="Times New Roman"/>
        <family val="1"/>
        <charset val="162"/>
      </rPr>
      <t xml:space="preserve"> </t>
    </r>
  </si>
  <si>
    <t xml:space="preserve">Dönem Sonundaki Nakit ve Nakde Eşdeğer Varlıklar </t>
  </si>
  <si>
    <t xml:space="preserve">I. </t>
  </si>
  <si>
    <t>DÖNEM KÂRININ DAĞITIMI</t>
  </si>
  <si>
    <t>Kurumlar Vergisi (Gelir Vergisi)</t>
  </si>
  <si>
    <t>Gelir Vergisi Kesintisi</t>
  </si>
  <si>
    <t>NET DÖNEM KÂRI (1.1-1.2)</t>
  </si>
  <si>
    <t>GEÇMİŞ DÖNEMLER ZARARI (-)</t>
  </si>
  <si>
    <t>BİRİNCİ TERTİP YASAL YEDEK AKÇE (-)</t>
  </si>
  <si>
    <t>KURUMDA BIRAKILMASI VE TASARRUFU ZORUNLU YASAL FONLAR (-)</t>
  </si>
  <si>
    <t>DAĞITILABİLİR NET DÖNEM KÂRI [(A-(1.3+1.4+1.5)]</t>
  </si>
  <si>
    <t xml:space="preserve">1.6 </t>
  </si>
  <si>
    <t>ORTAKLARA BİRİNCİ TEMETTÜ (-)</t>
  </si>
  <si>
    <t>1.6.1</t>
  </si>
  <si>
    <t>Hisse Senedi Sahiplerine</t>
  </si>
  <si>
    <t>1.6.2</t>
  </si>
  <si>
    <t>İmtiyazlı Hisse Senedi Sahiplerine</t>
  </si>
  <si>
    <t>1.6.3</t>
  </si>
  <si>
    <t>Katılma İntifa Senetlerine</t>
  </si>
  <si>
    <t>1.6.4</t>
  </si>
  <si>
    <t>Kâra İştirakli Tahvillere</t>
  </si>
  <si>
    <t>1.6.5</t>
  </si>
  <si>
    <t>Kâr ve Zarar Ortaklığı Belgesi Sahiplerine</t>
  </si>
  <si>
    <t xml:space="preserve">1.7 </t>
  </si>
  <si>
    <t>PERSONELE TEMETTÜ (-)</t>
  </si>
  <si>
    <t>1.8</t>
  </si>
  <si>
    <t>YÖNETİM KURULUNA TEMETTÜ (-)</t>
  </si>
  <si>
    <t>1.9</t>
  </si>
  <si>
    <t>ORTAKLARA İKİNCİ TEMETTÜ (-)</t>
  </si>
  <si>
    <t>1.9.1</t>
  </si>
  <si>
    <t>1.9.2</t>
  </si>
  <si>
    <t>1.9.3</t>
  </si>
  <si>
    <t>1.9.4</t>
  </si>
  <si>
    <t>1.9.5</t>
  </si>
  <si>
    <t>1.10</t>
  </si>
  <si>
    <t>İKİNCİ TERTİP YASAL YEDEK AKÇE (-)</t>
  </si>
  <si>
    <t>1.11</t>
  </si>
  <si>
    <t xml:space="preserve">STATÜ YEDEKLERİ (-) </t>
  </si>
  <si>
    <t>1.12</t>
  </si>
  <si>
    <t xml:space="preserve">OLAĞANÜSTÜ YEDEKLER </t>
  </si>
  <si>
    <t>1.13</t>
  </si>
  <si>
    <t xml:space="preserve">DİĞER YEDEKLER </t>
  </si>
  <si>
    <t>1.14</t>
  </si>
  <si>
    <t>ÖZEL FONLAR</t>
  </si>
  <si>
    <t xml:space="preserve"> YEDEKLERDEN DAĞITIM</t>
  </si>
  <si>
    <t>DAĞITILAN YEDEKLER</t>
  </si>
  <si>
    <t xml:space="preserve">İKİNCİ TERTİP YASAL YEDEKLER (-) </t>
  </si>
  <si>
    <t>ORTAKLARA PAY (-)</t>
  </si>
  <si>
    <t>2.3.1</t>
  </si>
  <si>
    <t>2.3.2</t>
  </si>
  <si>
    <t>2.3.3</t>
  </si>
  <si>
    <t>2.3.4</t>
  </si>
  <si>
    <t>2.3.5</t>
  </si>
  <si>
    <t>PERSONELE PAY (-)</t>
  </si>
  <si>
    <t>YÖNETİM KURULUNA PAY (-)</t>
  </si>
  <si>
    <t xml:space="preserve">III. </t>
  </si>
  <si>
    <t>HİSSE BAŞINA KÂR</t>
  </si>
  <si>
    <t>HİSSE SENEDİ SAHİPLERİNE ( % )</t>
  </si>
  <si>
    <t xml:space="preserve">İMTİYAZLI HİSSE SENEDİ SAHİPLERİNE </t>
  </si>
  <si>
    <t>İMTİYAZLI HİSSE SENEDİ SAHİPLERİNE ( % )</t>
  </si>
  <si>
    <t xml:space="preserve">IV. </t>
  </si>
  <si>
    <t>HİSSE BAŞINA TEMETTÜ</t>
  </si>
  <si>
    <t xml:space="preserve">4.1 </t>
  </si>
  <si>
    <t xml:space="preserve">HİSSE SENEDİ SAHİPLERİNE </t>
  </si>
  <si>
    <t>4.3</t>
  </si>
  <si>
    <t>4.4</t>
  </si>
  <si>
    <t>(*)</t>
  </si>
  <si>
    <t>(**)</t>
  </si>
  <si>
    <t>(***)</t>
  </si>
  <si>
    <t xml:space="preserve">ZİRAAT KATILIM BANKASI A.Ş. </t>
  </si>
  <si>
    <t>ZİRAAT KATILIM BANKASI A.Ş. KONSOLİDE BİLANÇOSU (FİNANSAL DURUM TABLOSU)</t>
  </si>
  <si>
    <t xml:space="preserve">Hataların Düzeltilmesinin Etkisi </t>
  </si>
  <si>
    <t xml:space="preserve">Önceki Dönem Sonu Bakiyesi </t>
  </si>
  <si>
    <t>Kâr Dağıtımı</t>
  </si>
  <si>
    <t>Kar dağıtımı Banka Genel Kurulu tarafından kararlaştırılmaktadır. Finansal tabloların düzenlendiği tarih itibarıyla Genel Kurul toplantısı henüz yapılmamıştır.</t>
  </si>
  <si>
    <t xml:space="preserve">Önceki döneme ilişkin kar dağıtım tablosu 31 Aralık 2014 tarihli bağımsız denetimden geçmiş finansal tablolar yayınlandığı tarihten sonra Olağan Genel Kurul kararı ile kesinleşmiş ve bu doğrultuda yeniden düzenlenmiştir. </t>
  </si>
  <si>
    <t xml:space="preserve">Cari döneme ilişkin 4.540 TL tutarındaki ertelenmiş vergi geliri kar dağıtımına konu edilmemiştir. </t>
  </si>
  <si>
    <t>DÖNEM KÂRI</t>
  </si>
  <si>
    <t>Diğer Vergi ve Yasal Yükümlülükler</t>
  </si>
  <si>
    <t>HİSSE SENEDİ SAHİPLERİNE</t>
  </si>
  <si>
    <r>
      <t>KÂR DAĞITIM TABLOSU</t>
    </r>
    <r>
      <rPr>
        <b/>
        <sz val="8"/>
        <color indexed="8"/>
        <rFont val="Arial"/>
        <family val="2"/>
        <charset val="162"/>
      </rPr>
      <t>(1)</t>
    </r>
  </si>
  <si>
    <r>
      <t xml:space="preserve">ÖDENECEK VERGİ VE YASAL YÜKÜMLÜLÜKLER (-) </t>
    </r>
    <r>
      <rPr>
        <sz val="8"/>
        <color indexed="8"/>
        <rFont val="Arial"/>
        <family val="2"/>
        <charset val="162"/>
      </rPr>
      <t>(3)</t>
    </r>
  </si>
  <si>
    <t>Konsolide edilmeyenler</t>
  </si>
  <si>
    <t>7.1</t>
  </si>
  <si>
    <t>7.2</t>
  </si>
  <si>
    <t xml:space="preserve">VIII. </t>
  </si>
  <si>
    <t>7.3</t>
  </si>
  <si>
    <t xml:space="preserve">XII. </t>
  </si>
  <si>
    <t>14.5.1</t>
  </si>
  <si>
    <t>14.5.2</t>
  </si>
  <si>
    <t>14.5.3</t>
  </si>
  <si>
    <t>14.5.4</t>
  </si>
  <si>
    <t>14.6</t>
  </si>
  <si>
    <t>14.6.1</t>
  </si>
  <si>
    <t>14.6.2</t>
  </si>
  <si>
    <t>14.7</t>
  </si>
  <si>
    <t>ALINAN KREDİLER</t>
  </si>
  <si>
    <t>İHRAÇ EDİLEN MENKUL KIYMETLER (NET)</t>
  </si>
  <si>
    <t>GERÇEĞE UYGUN DEĞER FARKI KAR ZARARA YANSITILAN FİNANSAL YÜKÜMLÜLÜKLER</t>
  </si>
  <si>
    <t>TÜREV FİNANSAL YÜKÜMLÜLÜKLER</t>
  </si>
  <si>
    <t>Türev Finansal Yükümlülüklerin Gerçeğe Uygun Değer Farkı Kar Zarara Yansıtılan Kısmı</t>
  </si>
  <si>
    <t>Türev Finansal Yükümlülüklerin Gerçeğe Uygun Değer Farkı Diğer Kapsamlı Gelire Yansıtılan Kısmı</t>
  </si>
  <si>
    <t>KİRALAMA İŞLEMLERİNDEN BORÇLAR (NET)</t>
  </si>
  <si>
    <t>Yeniden yapılanma karşılığı</t>
  </si>
  <si>
    <t>Çalışan hakları karşılığı</t>
  </si>
  <si>
    <t>Sigorta teknik karşılıkları (net)</t>
  </si>
  <si>
    <t>Diğer karşılıklar</t>
  </si>
  <si>
    <t>CARİ VERGİ BORCU</t>
  </si>
  <si>
    <t>ERTELENMİŞ VERGİ BORCU</t>
  </si>
  <si>
    <t>SATIŞ AMAÇLI ELDE TUTULAN VE DURDURULAN FAALİYETLERE İLİŞKİN DURAN VARLIK BORÇLARI (NET)</t>
  </si>
  <si>
    <t>Satış amaçlı</t>
  </si>
  <si>
    <t>Durdurulan faaliyetlere ilişkin</t>
  </si>
  <si>
    <t>Diğer Borçlanma Araçları</t>
  </si>
  <si>
    <t>DİĞER YÜKÜMLÜLÜKLER</t>
  </si>
  <si>
    <t>Ödenmiş sermaye</t>
  </si>
  <si>
    <t>Sermaye yedekleri</t>
  </si>
  <si>
    <t>Hisse senedi ihraç primleri</t>
  </si>
  <si>
    <t>Hisse senedi iptal kârları</t>
  </si>
  <si>
    <t>Kâr veya Zararda Yeniden Sınıflandırılmayacak Birikmiş Diğer Kapsamlı Gelirler veya Giderler</t>
  </si>
  <si>
    <t>Kâr veya Zararda Yeniden Sınıflandırılacak Birikmiş Diğer Kapsamlı Gelirler veya Giderler</t>
  </si>
  <si>
    <t>Kâr Yedekleri</t>
  </si>
  <si>
    <t>Statü yedekleri</t>
  </si>
  <si>
    <t>Olağanüstü yedekler</t>
  </si>
  <si>
    <t>Diğer kâr yedekleri</t>
  </si>
  <si>
    <t>BİLANÇO DIŞI YÜKÜMLÜLÜKLER (I+II+III)</t>
  </si>
  <si>
    <t>GARANTİ VE KEFALETLER</t>
  </si>
  <si>
    <t>Teminat mektupları</t>
  </si>
  <si>
    <t>Devlet ihale kanunu kapsamına girenler</t>
  </si>
  <si>
    <t>Dış ticaret işlemleri dolayısıyla verilenler</t>
  </si>
  <si>
    <t>Diğer teminat mektupları</t>
  </si>
  <si>
    <t>Banka kredileri</t>
  </si>
  <si>
    <t>İthalat kabul kredileri</t>
  </si>
  <si>
    <t>Diğer banka kabulleri</t>
  </si>
  <si>
    <t>Belgeli akreditifler</t>
  </si>
  <si>
    <t>Diğer akreditifler</t>
  </si>
  <si>
    <t>Garanti verilen prefinansmanlar</t>
  </si>
  <si>
    <t>T.C. merkez bankasına cirolar</t>
  </si>
  <si>
    <t>Diğer cirolar</t>
  </si>
  <si>
    <t>Diğer garantilerimizden</t>
  </si>
  <si>
    <t>Diğer kefaletlerimizden</t>
  </si>
  <si>
    <t>Cayılamaz taahhütler</t>
  </si>
  <si>
    <t>Vadeli aktif değerler alım-satım taahhütleri</t>
  </si>
  <si>
    <t xml:space="preserve">İştir. ve bağ. ort. Ser. işt. taahhütleri </t>
  </si>
  <si>
    <t>Kul. Gar. Kredi tahsis taahhütleri</t>
  </si>
  <si>
    <t>Men. Kıy. İhr. Aracılık taahhütleri</t>
  </si>
  <si>
    <t>Zorunlu karşılık ödeme taahhüdü</t>
  </si>
  <si>
    <t>Çekler için ödeme taahhütleri</t>
  </si>
  <si>
    <t>İhracat taahhütlerinden kaynaklanan vergi ve fon yükümlülükleri</t>
  </si>
  <si>
    <t>Kredi kartı harcama limit taahhütleri</t>
  </si>
  <si>
    <t>Kredi kartları ve bankacılık hizmetlerine ilişkin promosyon uyg. taah.</t>
  </si>
  <si>
    <t>Açığa menkul kıymet satış taahhütlerinden alacaklar</t>
  </si>
  <si>
    <t>Açığa menkul kıymet satış taahhütlerinden borçlar</t>
  </si>
  <si>
    <t>Diğer cayılamaz taahhütler</t>
  </si>
  <si>
    <t>Cayılabilir taahhütler</t>
  </si>
  <si>
    <t>Cayılabilir kredi tahsis taahhütleri</t>
  </si>
  <si>
    <t>Diğer cayılabilir taahhütler</t>
  </si>
  <si>
    <t>Riskten korunma amaçlı türev finansal araçlar</t>
  </si>
  <si>
    <t>Gerçeğe uygun değer riskinden korunma amaçlı işlemler</t>
  </si>
  <si>
    <t>Nakit akış riskinden korunma amaçlı işlemler</t>
  </si>
  <si>
    <t>Yurtdışındaki net yatırım riskinden korunma amaçlı işlemler</t>
  </si>
  <si>
    <t>Alım satım amaçlı türev finansal araçlar</t>
  </si>
  <si>
    <t>3.2.1</t>
  </si>
  <si>
    <t>Vadeli alım-satım işlemleri</t>
  </si>
  <si>
    <t>3.2.1.1</t>
  </si>
  <si>
    <t>Vadeli döviz alım işlemleri</t>
  </si>
  <si>
    <t>3.2.1.2</t>
  </si>
  <si>
    <t>Vadeli döviz satım işlemleri</t>
  </si>
  <si>
    <t>Diğer vadeli alım-satım işlemleri</t>
  </si>
  <si>
    <t>EMANET VE REHİNLİ KIYMETLER (IV + V+VI)</t>
  </si>
  <si>
    <t>Müşteri fon ve portföy mevcutları</t>
  </si>
  <si>
    <t>Emanete alınan menkul değerler</t>
  </si>
  <si>
    <t>Tahsile alınan çekler</t>
  </si>
  <si>
    <t>Tahsile alınan ticari senetler</t>
  </si>
  <si>
    <t>Tahsile alınan diğer kıymetler</t>
  </si>
  <si>
    <t>İhracına aracı olunan kıymetler</t>
  </si>
  <si>
    <t>Diğer emanet kıymetler</t>
  </si>
  <si>
    <t>Emanet kıymet alanlar</t>
  </si>
  <si>
    <t>Menkul kıymetler</t>
  </si>
  <si>
    <t>Teminat senetleri</t>
  </si>
  <si>
    <t>Diğer rehinli kıymetler</t>
  </si>
  <si>
    <t>Rehinli kıymet alanlar</t>
  </si>
  <si>
    <t xml:space="preserve"> </t>
  </si>
  <si>
    <t>17.1</t>
  </si>
  <si>
    <t>17.2</t>
  </si>
  <si>
    <t>17.3</t>
  </si>
  <si>
    <t>XXIV.</t>
  </si>
  <si>
    <t>24.1</t>
  </si>
  <si>
    <t>KAR PAYI GELİRLERİ</t>
  </si>
  <si>
    <t>Kredilerden alınan kar payları</t>
  </si>
  <si>
    <t>Zorunlu karşılıklardan alınan gelirler</t>
  </si>
  <si>
    <t>Bankalardan alınan gelirler</t>
  </si>
  <si>
    <t>Para piyasası işlemlerinden alınan gelirler</t>
  </si>
  <si>
    <t>Menkul değerlerden alınan gelirler</t>
  </si>
  <si>
    <t>Gerçeğe Uygun Değer Farkı Kar Zarara Yansıtılanlar</t>
  </si>
  <si>
    <t>Gerçeğe Uygun Değer Farkı Kâr Zarara Yansıtılması Seçeneği Kullanılanlar</t>
  </si>
  <si>
    <t>İtfa Edilmiş Maliyeti İle Ölçülenler</t>
  </si>
  <si>
    <t>Finansal kiralama gelirleri</t>
  </si>
  <si>
    <t>Diğer kar payı gelirleri</t>
  </si>
  <si>
    <t>NET KAR PAYI GELİRİ/GİDERİ [ I - II ]</t>
  </si>
  <si>
    <t>Alınan ücret ve komisyonlar</t>
  </si>
  <si>
    <t>Gayri nakdi kredilerden</t>
  </si>
  <si>
    <t>Verilen ücret ve komisyonlar</t>
  </si>
  <si>
    <t xml:space="preserve">Gayri nakdi kredilere </t>
  </si>
  <si>
    <t>PERSONEL GİDERLERİ (-)</t>
  </si>
  <si>
    <t>TİCARİ KAR/ZARAR (NET)</t>
  </si>
  <si>
    <t xml:space="preserve">Sermaye piyasası işlemleri karı/zararı </t>
  </si>
  <si>
    <t>Türev Finansal İşlemlerden Kâr/Zarar</t>
  </si>
  <si>
    <t xml:space="preserve">Kambiyo işlemleri karı/zararı </t>
  </si>
  <si>
    <t>BEKLENEN ZARAR KARŞILIKLARI (-)</t>
  </si>
  <si>
    <t>ÖZKAYNAK YÖNTEMİ UYGULANAN ORTAKLIKLARDAN KÂR/(ZARAR)</t>
  </si>
  <si>
    <t xml:space="preserve">NET PARASAL POZİSYON KARI / ZARARI </t>
  </si>
  <si>
    <t>SÜRDÜRÜLEN FAALİYETLER VERGİ KARŞILIĞI (-+)</t>
  </si>
  <si>
    <t>Cari vergi karşılığı</t>
  </si>
  <si>
    <t>Ertelenmiş Vergi Gider Etkisi (+)</t>
  </si>
  <si>
    <t>Ertelenmiş Vergi Gelir Etkisi (-)</t>
  </si>
  <si>
    <t>Satış amaçlı elde tutulan duran varlık gelirleri</t>
  </si>
  <si>
    <t>İştirak, bağlı ortaklık ve birlikte kontrol edilen ortaklıklar (iş ort.) satış karları</t>
  </si>
  <si>
    <t>Diğer durdurulan faaliyet gelirleri</t>
  </si>
  <si>
    <t>Satış amaçlı elde tutulan duran varlık giderleri</t>
  </si>
  <si>
    <t>İştirak, bağlı ortaklık ve birlikte kontrol edilen ortaklıklar (iş ort.) satış zararları</t>
  </si>
  <si>
    <t>Diğer durdurulan faaliyet giderleri</t>
  </si>
  <si>
    <t>DURDURULAN FAALİYETLER VERGİ KARŞILIĞI (-+)</t>
  </si>
  <si>
    <t xml:space="preserve">Grubun kârı / zararı </t>
  </si>
  <si>
    <t>Nakit Değerler ve Merkez Bankası</t>
  </si>
  <si>
    <t>Bankalar</t>
  </si>
  <si>
    <t>Para Piyasalarından Alacaklar</t>
  </si>
  <si>
    <t>FİNANSAL VARLIKLAR (Net)</t>
  </si>
  <si>
    <t>2.1.1</t>
  </si>
  <si>
    <t>2.1.2</t>
  </si>
  <si>
    <t>Sermayede payı temsil eden menkul değerler</t>
  </si>
  <si>
    <t>2.1.3</t>
  </si>
  <si>
    <t>2.2.1</t>
  </si>
  <si>
    <t>2.2.2</t>
  </si>
  <si>
    <t>Diğer Finansal Varlıklar</t>
  </si>
  <si>
    <t>Gerçeğe Uygun Değer Farkı Diğer Kapsamlı Gelire Yansıtılan Finansal Varlıklar</t>
  </si>
  <si>
    <t>Sermayede Payı Temsil Eden Menkul Değerler</t>
  </si>
  <si>
    <t>İtfa Edilmiş Maliyeti ile Ölçülen Finansal Varlıklar</t>
  </si>
  <si>
    <t>Devlet Borçlanma Senetleri</t>
  </si>
  <si>
    <t>Türev Finansal Varlıklar</t>
  </si>
  <si>
    <t>Türev Finansal Varlıkların Gerçeğe Uygun Değer Farkı Kar Zarara Yansıtılan Kısmı</t>
  </si>
  <si>
    <t>Türev Finansal Varlıkların Gerçeğe Uygun Değer Farkı Diğer Kapsamlı Gelire Yansıtılan Kısmı</t>
  </si>
  <si>
    <t>Beklenen Zarar Karşılıkları (-)</t>
  </si>
  <si>
    <t>Kiralama İşlemlerinden Alacaklar</t>
  </si>
  <si>
    <t>SATIŞ AMAÇLI ELDE TUTULAN VE DURDURULAN FAALİYETLERE İLİŞKİN DURAN VARLIKLAR (NET)</t>
  </si>
  <si>
    <t xml:space="preserve">Satış Amaçlı </t>
  </si>
  <si>
    <t>Durdurulan Faaliyetlere İlişkin</t>
  </si>
  <si>
    <t>ORTAKLIK YATIRIMLARI</t>
  </si>
  <si>
    <t xml:space="preserve">İştirakler (Net) </t>
  </si>
  <si>
    <t>Özkaynak yöntemine göre muhasebeleştirilenler</t>
  </si>
  <si>
    <t xml:space="preserve">Bağlı Ortaklıklar  (Net) </t>
  </si>
  <si>
    <t xml:space="preserve">Birlikte Kontrol Edilen Ortaklıklar (İş Ortaklıkları) (Net)  </t>
  </si>
  <si>
    <t>Özkaynak Yöntemine Göre Değerlenenler</t>
  </si>
  <si>
    <t>MADDİ DURAN VARLIKLAR (NET)</t>
  </si>
  <si>
    <t>MADDİ OLMAYAN DURAN VARLIKLAR (NET)</t>
  </si>
  <si>
    <t>Şerefiye</t>
  </si>
  <si>
    <t>YATIRIM AMAÇLI GAYRİMENKULLER (NET)</t>
  </si>
  <si>
    <t>CARİ VERGİ VARLIĞI</t>
  </si>
  <si>
    <t xml:space="preserve">ERTELENMİŞ VERGİ VARLIĞI </t>
  </si>
  <si>
    <t>DİĞER AKTİFLER</t>
  </si>
  <si>
    <t xml:space="preserve">FAALİYET BRÜT KÂRI (III+IV+V+VI+VII+VIII) </t>
  </si>
  <si>
    <t>Nakit Değerler ve Nakit Benzerleri</t>
  </si>
  <si>
    <t>1.3.1</t>
  </si>
  <si>
    <t>1.3.2</t>
  </si>
  <si>
    <t>1.3.3</t>
  </si>
  <si>
    <t>1.4.1</t>
  </si>
  <si>
    <t>1.4.2</t>
  </si>
  <si>
    <t>2.2.3</t>
  </si>
  <si>
    <t>Konsolide Edilmeyen Mali Ortaklıklar</t>
  </si>
  <si>
    <t>Konsolide Edilmeyen Mali Olmayan Ortaklıklar</t>
  </si>
  <si>
    <t xml:space="preserve">VII. </t>
  </si>
  <si>
    <t>4.3.1</t>
  </si>
  <si>
    <t>4.3.2</t>
  </si>
  <si>
    <t>Ertelenmiş vergi gider etkisi (+)</t>
  </si>
  <si>
    <t>Ertelenmiş vergi gelir Etkisi (-)</t>
  </si>
  <si>
    <t>22.1</t>
  </si>
  <si>
    <t>22.2</t>
  </si>
  <si>
    <t>NET DÖNEM KÂRI/ZARARI (XVIII+XXIII)</t>
  </si>
  <si>
    <t>DURDURULAN FAALİYETLER DÖNEM NET K/Z (XXI+-XXII)</t>
  </si>
  <si>
    <t>DURDURULAN FAALİYETLER VERGİ ÖNCESİ K/Z (XIX+…+XX)</t>
  </si>
  <si>
    <t>SÜRDÜRÜLEN FAALİYETLER DÖNEM NET K/Z (XVI+-XVII)</t>
  </si>
  <si>
    <t>SÜRDÜRÜLEN FAALİYETLER VERGİ ÖNCESİ K/Z (XII+…+XV)</t>
  </si>
  <si>
    <t>NET FAALİYET KÂRI/ZARARI (IX-X-XI)</t>
  </si>
  <si>
    <t xml:space="preserve">Kâr veya Zararda Yeniden Sınıflandırılmayacak </t>
  </si>
  <si>
    <t xml:space="preserve">Kâr veya Zararda Yeniden Sınıflandırılacak </t>
  </si>
  <si>
    <t>Birikmiş Diğer Kapsamlı Gelirler ve Giderler</t>
  </si>
  <si>
    <t>Geçmiş Dönem</t>
  </si>
  <si>
    <t>Yeni Bakiye (I+II)</t>
  </si>
  <si>
    <t>Toplam Kapsamlı Gelir</t>
  </si>
  <si>
    <t>Nakden Gerçekleştirilen Sermaye Artırımı</t>
  </si>
  <si>
    <t>İç Kaynaklardan Gerçekleştirilen Sermaye Artırımı</t>
  </si>
  <si>
    <t xml:space="preserve">Hisse Senedine Dönüştürülebilir Tahviller </t>
  </si>
  <si>
    <t>Sermaye Benzeri Borçlanma Araçları</t>
  </si>
  <si>
    <t>Diğer Değişiklikler Nedemiyle Artış /Azalış</t>
  </si>
  <si>
    <t>Dönem Sonu Bakiyesi  (III+IV+…...+X+XI)</t>
  </si>
  <si>
    <t>1. Duran varlıklar birikmiş yeniden değerleme artışları/azalışları,</t>
  </si>
  <si>
    <t>2. Tanımlanmış fayda planlarının birikmiş yeniden ölçüm kazançları/kayıpları,</t>
  </si>
  <si>
    <t>3. Diğer (Özkaynak yöntemiyle değerlenen yatırımların diğer kapsamlı gelirinden kâr/zararda sınıflandırılmayacak payları ile diğer kâr veya zarar olarak yeniden sınıflandırılmayacak diğer kapsamlı gelir unsurlarının birikmiş tutarları)</t>
  </si>
  <si>
    <t>4. Yabancı para çevirim farkları,</t>
  </si>
  <si>
    <t>5. Gerçeğe uygun değer farkı diğer kapsamlı gelire yansıtılan finansal varlıkların birikmiş yeniden değerleme ve/veya sınıflandırma kazançları/kayıpları,</t>
  </si>
  <si>
    <t>6. Diğer (Nakit akış riskinden korunma kazançları/kayıpları, özkaynak yöntemiyle değerlenen yatırımların diğer kapsamlı gelirinden kâr/zararda sınıflandırılacak payları ve diğer kâr veya zarar olarak yeniden sınıflandırılacak diğer kapsamlı gelir unsurlarının birikmiş tutarları)</t>
  </si>
  <si>
    <t>ifade eder.</t>
  </si>
  <si>
    <t>Kar Yedekleri</t>
  </si>
  <si>
    <t>Tanımlanmış fayda planlarının birikmiş yeniden ölçüm kazançları/kayıpları</t>
  </si>
  <si>
    <t>Yabancı para çevirim farkları</t>
  </si>
  <si>
    <t>Gerçeğe uygun değer farkı diğer kapsamlı gelire yansıtılan finansal varlıkların birikmiş yeniden değerleme ve/veya sınıflandırma kazançları/kayıpları</t>
  </si>
  <si>
    <t>Dönem Net Kar veya Zararı</t>
  </si>
  <si>
    <t>Azınlık Payları Hariç Toplam Özkaynak</t>
  </si>
  <si>
    <t>Duran varlıklar birikmiş yeniden değerleme artışları/azalışları</t>
  </si>
  <si>
    <t>Ödenmiş Sermaye</t>
  </si>
  <si>
    <t>DÖNEM KARI/ZARARI</t>
  </si>
  <si>
    <t>DİĞER KAPSAMLI GELİRLER</t>
  </si>
  <si>
    <t>Kar veya Zararda Yeniden Sınıflandırılmayacaklar</t>
  </si>
  <si>
    <t>Maddi Duran Varlıklar Yeniden Değerleme Artışları/Azalışları</t>
  </si>
  <si>
    <t>Maddi Olmayan Duran Varlıklar Yeniden Değerleme Artışları/Azalışları</t>
  </si>
  <si>
    <t>Tanımlanmış Fayda Planları Yeniden Ölçüm Kazançları/Kayıpları</t>
  </si>
  <si>
    <t>2.1.4</t>
  </si>
  <si>
    <t>Diğer Kâr veya Zarar Olarak Yeniden Sınıflandırılmayacak Diğer Kapsamlı Gelir Unsurları</t>
  </si>
  <si>
    <t>2.1.5</t>
  </si>
  <si>
    <t>Kâr veya Zararda Yeniden Sınıflandırılmayacak Diğer Kapsamlı Gelire İlişkin Vergiler</t>
  </si>
  <si>
    <t>Kâr veya Zararda Yeniden Sınıflandırılacaklar</t>
  </si>
  <si>
    <t>Yabancı Para Çevirim Farkları</t>
  </si>
  <si>
    <t>Gerçeğe Uygun Değer Farkı Diğer Kapsamlı Gelire Yansıtılan Finansal Varlıkların Değerleme ve/veya Sınıflandırma Gelirleri/Giderleri</t>
  </si>
  <si>
    <t>Nakit Akış Riskinden Korunma Gelirleri/Giderleri</t>
  </si>
  <si>
    <t>2.2.4</t>
  </si>
  <si>
    <t>Yurtdışındaki İşletmeye İlişkin Yatırım Riskinden Korunma Gelirleri/Giderleri</t>
  </si>
  <si>
    <t>2.2.5</t>
  </si>
  <si>
    <t>Diğer Kâr veya Zarar Olarak Yeniden Sınıflandırılacak Diğer Kapsamlı Gelir Unsurları</t>
  </si>
  <si>
    <t>2.2.6</t>
  </si>
  <si>
    <t>Kâr veya Zararda Yeniden Sınıflandırılacak Diğer Kapsamlı Gelire İlişkin Vergiler</t>
  </si>
  <si>
    <t>TOPLAM KAPSAMLI GELİR (I+II)</t>
  </si>
  <si>
    <t>(30/09/2017)</t>
  </si>
  <si>
    <t>Gerçeğe Uygun Değer Farkı Kar/Zarara Yansıtılan Fv</t>
  </si>
  <si>
    <t>İTFA EDİLMİŞ MALİYETİ İLE ÖLÇÜLEN FİNANSAL VARLIKLAR (Net)</t>
  </si>
  <si>
    <t>DİĞER KARŞILIK GİDERLERİ (-)</t>
  </si>
  <si>
    <t>Mevduata Verilen Faizler</t>
  </si>
  <si>
    <t xml:space="preserve">Kullanılan Kredilere Verilen Faizler </t>
  </si>
  <si>
    <t>Para Piyasası İşlemlerine Verilen Faizler</t>
  </si>
  <si>
    <t>İhraç Edilen Menkul Kıymetlere Verilen Faizler</t>
  </si>
  <si>
    <t>Kiralama Faiz Giderleri</t>
  </si>
  <si>
    <t xml:space="preserve">Diğer Faiz Giderleri  </t>
  </si>
  <si>
    <t>Gerçeğe Uygun Değer Farkı K/Z’a Yansıtılan Olarak Sınıflandırılan FV’larda Net (Artış)/Azalış</t>
  </si>
  <si>
    <t>Bankalar Hesabındaki Net (Artış)/Azalış</t>
  </si>
  <si>
    <t>Kredilerdeki Net Azalış/(Artış)</t>
  </si>
  <si>
    <t>Diğer Aktiflerde Net Azalış/(Artış)</t>
  </si>
  <si>
    <t>Bankalardan Toplanan Fonlarda Net Artış/(Azalış)</t>
  </si>
  <si>
    <t>Diğer Toplanan Fonlarda Net Artış/(Azalış)</t>
  </si>
  <si>
    <t>Gerçeğe Uygun Değer Farkı K/Z’a Yansıtılan Olarak Sınıflandırılan FY’lerde Net (Artış)/Azalış</t>
  </si>
  <si>
    <t>Alınan Kredilerdeki Net Artış/(Azalış)</t>
  </si>
  <si>
    <t>Vadesi Gelmiş Borçlarda Net Artış/(Azalış)</t>
  </si>
  <si>
    <t>Diğer Borçlarda Net Artış/(Azalış)</t>
  </si>
  <si>
    <t>ZİRAAT KATILIM BANKASI A.Ş. KONSOLİDE NAKİT AKIŞ TABLOSU</t>
  </si>
  <si>
    <t>Cari Dönem</t>
  </si>
  <si>
    <t>Sınırlı Denetimden Geçmiş</t>
  </si>
  <si>
    <t>Önceki Dönem</t>
  </si>
  <si>
    <t xml:space="preserve">     Cari Dönem</t>
  </si>
  <si>
    <t>25.2 Azınlık Payları Kârı / Zararı (-)</t>
  </si>
  <si>
    <t>Hisse Başına Kâr / Zarar</t>
  </si>
  <si>
    <t>(31/12/2019)</t>
  </si>
  <si>
    <t>-</t>
  </si>
  <si>
    <t xml:space="preserve">                          -   </t>
  </si>
  <si>
    <t xml:space="preserve">(30/09/2020) </t>
  </si>
  <si>
    <t>(30/09/2019)</t>
  </si>
  <si>
    <t>ZİRAAT KATILIM BANKASI A.Ş. KONSOLİDE NAZIM HESAPLAR TABLOSU</t>
  </si>
  <si>
    <t>ZİRAAT KATILIM BANKASI A.Ş. KONSOLİDE KAR VEYA ZARAR TABLOSU</t>
  </si>
  <si>
    <t>ZİRAAT KATILIM BANKASI A.Ş KONSOLİDE KAR VEYA ZARAR VE DİĞER KAPSAMLI GELİR TABLOSU</t>
  </si>
  <si>
    <t>ZİRAAT KATILIM BANKASI A.Ş KONSOLİDE ÖZKAYNAK DEĞİŞİM TABLOSU</t>
  </si>
  <si>
    <t xml:space="preserve"> -   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</si>
  <si>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</si>
  <si>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</si>
  <si>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Satın Alınan İtfa Edilmiş Maliyeti ile Ölçülen Finansal Varlıklar</t>
  </si>
  <si>
    <t>Satılan İtfa Edilmiş Maliyeti ile Ölçülen Finansal Varlıklar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</si>
</sst>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(* #,##0_);_(* \(#,##0\);_(* &quot;-&quot;_);_(@_)"/>
    <numFmt numFmtId="165" formatCode="_(* #,##0.00_);_(* \(#,##0.00\);_(* &quot;-&quot;_);_(@_)"/>
    <numFmt numFmtId="166" formatCode="_(* #,##0.00000_);_(* \(#,##0.00000\);_(* &quot;-&quot;_);_(@_)"/>
    <numFmt numFmtId="167" formatCode="0.000"/>
    <numFmt numFmtId="168" formatCode="#,##0.0"/>
    <numFmt numFmtId="169" formatCode="_(* #,##0.000_);_(* \(#,##0.000\);_(* &quot;-&quot;_);_(@_)"/>
    <numFmt numFmtId="170" formatCode="_(* #,##0.0_);_(* \(#,##0.0\);_(* &quot;-&quot;_);_(@_)"/>
    <numFmt numFmtId="171" formatCode="0.0"/>
    <numFmt numFmtId="172" formatCode="_(* #,##0.0000_);_(* \(#,##0.0000\);_(* &quot;-&quot;_);_(@_)"/>
  </numFmts>
  <fonts count="42" x14ac:knownFonts="1">
    <font>
      <sz val="10"/>
      <name val="MS Sans Serif"/>
    </font>
    <font>
      <b/>
      <sz val="10"/>
      <name val="MS Sans Serif"/>
      <family val="2"/>
      <charset val="162"/>
    </font>
    <font>
      <sz val="10"/>
      <name val="MS Sans Serif"/>
      <family val="2"/>
      <charset val="162"/>
    </font>
    <font>
      <sz val="12"/>
      <name val="Times New Roman"/>
      <family val="1"/>
    </font>
    <font>
      <b/>
      <sz val="12"/>
      <name val="Times New Roman"/>
      <family val="1"/>
      <charset val="162"/>
    </font>
    <font>
      <sz val="10"/>
      <name val="Times New Roman"/>
      <family val="1"/>
    </font>
    <font>
      <b/>
      <sz val="12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  <charset val="162"/>
    </font>
    <font>
      <sz val="14"/>
      <name val="Times New Roman"/>
      <family val="1"/>
    </font>
    <font>
      <b/>
      <sz val="12"/>
      <name val="Times New Roman Tur"/>
      <family val="1"/>
      <charset val="162"/>
    </font>
    <font>
      <sz val="12"/>
      <name val="Times New Roman Tur"/>
      <family val="1"/>
      <charset val="162"/>
    </font>
    <font>
      <sz val="12"/>
      <name val="Times New Roman Tur"/>
      <charset val="162"/>
    </font>
    <font>
      <b/>
      <sz val="12"/>
      <name val="Times New Roman Tur"/>
      <charset val="162"/>
    </font>
    <font>
      <sz val="11"/>
      <name val="Times New Roman Tur"/>
      <family val="1"/>
      <charset val="162"/>
    </font>
    <font>
      <sz val="10"/>
      <name val="Times New Roman Tur"/>
      <family val="1"/>
      <charset val="162"/>
    </font>
    <font>
      <b/>
      <sz val="13"/>
      <name val="Times New Roman Tur"/>
      <family val="1"/>
      <charset val="162"/>
    </font>
    <font>
      <b/>
      <sz val="10"/>
      <name val="Times New Roman Tur"/>
      <family val="1"/>
      <charset val="162"/>
    </font>
    <font>
      <sz val="8"/>
      <name val="MS Sans Serif"/>
      <family val="2"/>
      <charset val="162"/>
    </font>
    <font>
      <sz val="14"/>
      <name val="Times New Roman TUR"/>
      <charset val="162"/>
    </font>
    <font>
      <i/>
      <sz val="8"/>
      <name val="Times New Roman"/>
      <family val="1"/>
      <charset val="162"/>
    </font>
    <font>
      <sz val="12"/>
      <name val="MS Sans Serif"/>
      <family val="2"/>
      <charset val="162"/>
    </font>
    <font>
      <sz val="12"/>
      <name val="Arial"/>
      <family val="2"/>
      <charset val="162"/>
    </font>
    <font>
      <b/>
      <sz val="12"/>
      <name val="Arial"/>
      <family val="2"/>
      <charset val="162"/>
    </font>
    <font>
      <b/>
      <vertAlign val="superscript"/>
      <sz val="12"/>
      <name val="Times New Roman"/>
      <family val="1"/>
      <charset val="162"/>
    </font>
    <font>
      <b/>
      <sz val="12"/>
      <color indexed="8"/>
      <name val="Arial"/>
      <family val="2"/>
      <charset val="162"/>
    </font>
    <font>
      <sz val="12"/>
      <color indexed="8"/>
      <name val="Arial"/>
      <family val="2"/>
      <charset val="162"/>
    </font>
    <font>
      <sz val="10"/>
      <name val="Arial Tur"/>
      <charset val="162"/>
    </font>
    <font>
      <b/>
      <sz val="8"/>
      <color indexed="8"/>
      <name val="Arial"/>
      <family val="2"/>
      <charset val="162"/>
    </font>
    <font>
      <sz val="8"/>
      <color indexed="8"/>
      <name val="Arial"/>
      <family val="2"/>
      <charset val="162"/>
    </font>
    <font>
      <sz val="18"/>
      <name val="Times New Roman"/>
      <family val="1"/>
    </font>
    <font>
      <sz val="11"/>
      <name val="Times New Roman Tur"/>
      <charset val="162"/>
    </font>
    <font>
      <b/>
      <sz val="10"/>
      <name val="Times New Roman"/>
      <family val="1"/>
      <charset val="162"/>
    </font>
    <font>
      <b/>
      <sz val="14"/>
      <name val="Times New Roman"/>
      <family val="1"/>
      <charset val="162"/>
    </font>
    <font>
      <sz val="10"/>
      <name val="Times New Roman"/>
      <family val="1"/>
      <charset val="162"/>
    </font>
    <font>
      <sz val="14"/>
      <name val="Times New Roman"/>
      <family val="1"/>
      <charset val="162"/>
    </font>
    <font>
      <sz val="18"/>
      <name val="Times New Roman"/>
      <family val="1"/>
      <charset val="162"/>
    </font>
    <font>
      <b/>
      <sz val="12"/>
      <name val="MS Sans Serif"/>
      <family val="2"/>
      <charset val="162"/>
    </font>
    <font>
      <sz val="15"/>
      <name val="Times New Roman"/>
      <family val="1"/>
    </font>
    <font>
      <sz val="16"/>
      <name val="Times New Roman"/>
      <family val="1"/>
    </font>
    <font>
      <b/>
      <sz val="10"/>
      <name val="MS Sans Serif"/>
    </font>
    <font>
      <b/>
      <sz val="12"/>
      <name val="Times New Roman Tu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02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dotted">
        <color indexed="64"/>
      </left>
      <right/>
      <top style="hair">
        <color indexed="64"/>
      </top>
      <bottom/>
      <diagonal/>
    </border>
    <border>
      <left/>
      <right style="dotted">
        <color indexed="64"/>
      </right>
      <top style="hair">
        <color indexed="64"/>
      </top>
      <bottom/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hair">
        <color indexed="64"/>
      </bottom>
      <diagonal/>
    </border>
    <border>
      <left/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/>
      <diagonal/>
    </border>
    <border>
      <left style="dotted">
        <color indexed="64"/>
      </left>
      <right/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thin">
        <color indexed="64"/>
      </bottom>
      <diagonal/>
    </border>
    <border>
      <left/>
      <right style="dotted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dashed">
        <color indexed="64"/>
      </right>
      <top/>
      <bottom/>
      <diagonal/>
    </border>
    <border>
      <left/>
      <right style="dashed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dotted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medium">
        <color indexed="64"/>
      </bottom>
      <diagonal/>
    </border>
    <border>
      <left/>
      <right style="dotted">
        <color indexed="64"/>
      </right>
      <top style="hair">
        <color indexed="64"/>
      </top>
      <bottom style="medium">
        <color indexed="64"/>
      </bottom>
      <diagonal/>
    </border>
    <border>
      <left style="dotted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40" fontId="2" fillId="0" borderId="0" applyFont="0" applyFill="0" applyBorder="0" applyAlignment="0" applyProtection="0"/>
    <xf numFmtId="0" fontId="2" fillId="0" borderId="0"/>
    <xf numFmtId="0" fontId="27" fillId="0" borderId="0"/>
    <xf numFmtId="9" fontId="27" fillId="0" borderId="0" applyFont="0" applyFill="0" applyBorder="0" applyAlignment="0" applyProtection="0"/>
  </cellStyleXfs>
  <cellXfs count="590">
    <xf numFmtId="0" fontId="0" fillId="0" borderId="0" xfId="0"/>
    <xf numFmtId="164" fontId="13" fillId="3" borderId="7" xfId="0" applyNumberFormat="1" applyFont="1" applyFill="1" applyBorder="1"/>
    <xf numFmtId="164" fontId="3" fillId="3" borderId="19" xfId="0" applyNumberFormat="1" applyFont="1" applyFill="1" applyBorder="1"/>
    <xf numFmtId="0" fontId="22" fillId="0" borderId="0" xfId="3" applyFont="1" applyFill="1"/>
    <xf numFmtId="0" fontId="23" fillId="0" borderId="0" xfId="3" applyFont="1" applyFill="1" applyBorder="1" applyAlignment="1">
      <alignment horizontal="justify" vertical="justify"/>
    </xf>
    <xf numFmtId="0" fontId="22" fillId="0" borderId="0" xfId="3" applyFont="1" applyFill="1" applyAlignment="1">
      <alignment horizontal="justify" vertical="justify"/>
    </xf>
    <xf numFmtId="0" fontId="22" fillId="0" borderId="0" xfId="3" applyFont="1" applyFill="1" applyBorder="1"/>
    <xf numFmtId="0" fontId="22" fillId="0" borderId="27" xfId="3" applyFont="1" applyFill="1" applyBorder="1"/>
    <xf numFmtId="0" fontId="23" fillId="0" borderId="28" xfId="3" applyFont="1" applyFill="1" applyBorder="1" applyAlignment="1">
      <alignment horizontal="justify" vertical="justify"/>
    </xf>
    <xf numFmtId="0" fontId="22" fillId="0" borderId="29" xfId="3" applyFont="1" applyFill="1" applyBorder="1" applyAlignment="1">
      <alignment horizontal="justify" vertical="justify"/>
    </xf>
    <xf numFmtId="0" fontId="22" fillId="0" borderId="30" xfId="3" applyFont="1" applyFill="1" applyBorder="1"/>
    <xf numFmtId="0" fontId="22" fillId="0" borderId="31" xfId="3" applyFont="1" applyFill="1" applyBorder="1"/>
    <xf numFmtId="0" fontId="22" fillId="0" borderId="32" xfId="3" applyFont="1" applyFill="1" applyBorder="1"/>
    <xf numFmtId="0" fontId="25" fillId="0" borderId="7" xfId="3" applyFont="1" applyFill="1" applyBorder="1" applyAlignment="1">
      <alignment horizontal="justify" vertical="justify" wrapText="1"/>
    </xf>
    <xf numFmtId="0" fontId="23" fillId="0" borderId="2" xfId="3" applyFont="1" applyFill="1" applyBorder="1" applyAlignment="1">
      <alignment horizontal="center" vertical="center"/>
    </xf>
    <xf numFmtId="0" fontId="23" fillId="0" borderId="35" xfId="3" applyFont="1" applyFill="1" applyBorder="1" applyAlignment="1">
      <alignment horizontal="center" vertical="center"/>
    </xf>
    <xf numFmtId="0" fontId="22" fillId="0" borderId="36" xfId="3" applyFont="1" applyFill="1" applyBorder="1"/>
    <xf numFmtId="0" fontId="23" fillId="0" borderId="4" xfId="3" applyFont="1" applyFill="1" applyBorder="1" applyAlignment="1">
      <alignment horizontal="justify" vertical="justify"/>
    </xf>
    <xf numFmtId="0" fontId="22" fillId="0" borderId="4" xfId="3" applyFont="1" applyFill="1" applyBorder="1"/>
    <xf numFmtId="0" fontId="23" fillId="0" borderId="10" xfId="3" applyFont="1" applyFill="1" applyBorder="1" applyAlignment="1">
      <alignment horizontal="center" vertical="center"/>
    </xf>
    <xf numFmtId="0" fontId="23" fillId="0" borderId="37" xfId="3" applyFont="1" applyFill="1" applyBorder="1" applyAlignment="1">
      <alignment horizontal="center" vertical="center"/>
    </xf>
    <xf numFmtId="0" fontId="22" fillId="0" borderId="7" xfId="3" applyFont="1" applyFill="1" applyBorder="1" applyAlignment="1">
      <alignment horizontal="justify" vertical="justify" wrapText="1"/>
    </xf>
    <xf numFmtId="0" fontId="22" fillId="0" borderId="8" xfId="3" applyFont="1" applyFill="1" applyBorder="1" applyAlignment="1">
      <alignment horizontal="center"/>
    </xf>
    <xf numFmtId="0" fontId="22" fillId="0" borderId="38" xfId="3" applyFont="1" applyFill="1" applyBorder="1" applyAlignment="1">
      <alignment horizontal="center"/>
    </xf>
    <xf numFmtId="0" fontId="22" fillId="0" borderId="8" xfId="3" applyFont="1" applyFill="1" applyBorder="1"/>
    <xf numFmtId="0" fontId="22" fillId="0" borderId="38" xfId="3" applyFont="1" applyFill="1" applyBorder="1"/>
    <xf numFmtId="0" fontId="22" fillId="0" borderId="0" xfId="3" quotePrefix="1" applyFont="1" applyFill="1" applyBorder="1" applyAlignment="1">
      <alignment horizontal="justify" vertical="justify"/>
    </xf>
    <xf numFmtId="0" fontId="26" fillId="0" borderId="7" xfId="3" applyFont="1" applyFill="1" applyBorder="1" applyAlignment="1">
      <alignment horizontal="justify" vertical="justify" wrapText="1"/>
    </xf>
    <xf numFmtId="164" fontId="22" fillId="2" borderId="8" xfId="4" applyNumberFormat="1" applyFont="1" applyFill="1" applyBorder="1" applyAlignment="1">
      <alignment horizontal="right"/>
    </xf>
    <xf numFmtId="164" fontId="22" fillId="2" borderId="38" xfId="4" applyNumberFormat="1" applyFont="1" applyFill="1" applyBorder="1" applyAlignment="1">
      <alignment horizontal="right"/>
    </xf>
    <xf numFmtId="164" fontId="22" fillId="0" borderId="0" xfId="3" applyNumberFormat="1" applyFont="1" applyFill="1" applyBorder="1"/>
    <xf numFmtId="0" fontId="23" fillId="0" borderId="0" xfId="3" quotePrefix="1" applyFont="1" applyFill="1" applyBorder="1" applyAlignment="1">
      <alignment horizontal="justify" vertical="justify"/>
    </xf>
    <xf numFmtId="0" fontId="26" fillId="0" borderId="8" xfId="3" applyFont="1" applyFill="1" applyBorder="1" applyAlignment="1">
      <alignment horizontal="right" vertical="top" wrapText="1"/>
    </xf>
    <xf numFmtId="0" fontId="25" fillId="0" borderId="7" xfId="3" applyFont="1" applyFill="1" applyBorder="1" applyAlignment="1">
      <alignment horizontal="justify" vertical="justify"/>
    </xf>
    <xf numFmtId="164" fontId="25" fillId="0" borderId="8" xfId="3" applyNumberFormat="1" applyFont="1" applyFill="1" applyBorder="1" applyAlignment="1">
      <alignment horizontal="right" vertical="top" wrapText="1"/>
    </xf>
    <xf numFmtId="164" fontId="23" fillId="2" borderId="38" xfId="4" applyNumberFormat="1" applyFont="1" applyFill="1" applyBorder="1" applyAlignment="1">
      <alignment horizontal="right"/>
    </xf>
    <xf numFmtId="0" fontId="22" fillId="0" borderId="7" xfId="3" applyFont="1" applyFill="1" applyBorder="1" applyAlignment="1">
      <alignment horizontal="justify" vertical="justify"/>
    </xf>
    <xf numFmtId="0" fontId="23" fillId="0" borderId="7" xfId="3" applyFont="1" applyFill="1" applyBorder="1" applyAlignment="1">
      <alignment horizontal="justify" vertical="justify"/>
    </xf>
    <xf numFmtId="164" fontId="23" fillId="2" borderId="8" xfId="4" applyNumberFormat="1" applyFont="1" applyFill="1" applyBorder="1" applyAlignment="1">
      <alignment horizontal="right"/>
    </xf>
    <xf numFmtId="164" fontId="26" fillId="0" borderId="38" xfId="3" applyNumberFormat="1" applyFont="1" applyFill="1" applyBorder="1" applyAlignment="1">
      <alignment horizontal="right" vertical="top" wrapText="1"/>
    </xf>
    <xf numFmtId="0" fontId="22" fillId="0" borderId="8" xfId="3" applyFont="1" applyFill="1" applyBorder="1" applyAlignment="1">
      <alignment horizontal="right"/>
    </xf>
    <xf numFmtId="0" fontId="22" fillId="0" borderId="38" xfId="3" applyFont="1" applyFill="1" applyBorder="1" applyAlignment="1">
      <alignment horizontal="right"/>
    </xf>
    <xf numFmtId="0" fontId="22" fillId="0" borderId="8" xfId="3" applyFont="1" applyFill="1" applyBorder="1" applyAlignment="1">
      <alignment horizontal="right" vertical="top" wrapText="1"/>
    </xf>
    <xf numFmtId="0" fontId="22" fillId="0" borderId="7" xfId="3" quotePrefix="1" applyFont="1" applyFill="1" applyBorder="1" applyAlignment="1">
      <alignment horizontal="justify" vertical="justify"/>
    </xf>
    <xf numFmtId="0" fontId="26" fillId="0" borderId="38" xfId="3" applyFont="1" applyFill="1" applyBorder="1" applyAlignment="1">
      <alignment horizontal="right" vertical="top" wrapText="1"/>
    </xf>
    <xf numFmtId="0" fontId="22" fillId="0" borderId="38" xfId="3" applyFont="1" applyFill="1" applyBorder="1" applyAlignment="1">
      <alignment horizontal="right" vertical="top" wrapText="1"/>
    </xf>
    <xf numFmtId="167" fontId="26" fillId="0" borderId="38" xfId="3" applyNumberFormat="1" applyFont="1" applyFill="1" applyBorder="1" applyAlignment="1">
      <alignment horizontal="right" vertical="top" wrapText="1"/>
    </xf>
    <xf numFmtId="168" fontId="26" fillId="0" borderId="38" xfId="5" applyNumberFormat="1" applyFont="1" applyFill="1" applyBorder="1" applyAlignment="1">
      <alignment horizontal="right" vertical="top" wrapText="1"/>
    </xf>
    <xf numFmtId="169" fontId="26" fillId="0" borderId="38" xfId="3" applyNumberFormat="1" applyFont="1" applyFill="1" applyBorder="1" applyAlignment="1">
      <alignment horizontal="right" vertical="top" wrapText="1"/>
    </xf>
    <xf numFmtId="170" fontId="26" fillId="0" borderId="38" xfId="3" applyNumberFormat="1" applyFont="1" applyFill="1" applyBorder="1" applyAlignment="1">
      <alignment horizontal="right" vertical="top" wrapText="1"/>
    </xf>
    <xf numFmtId="0" fontId="22" fillId="0" borderId="39" xfId="3" applyFont="1" applyFill="1" applyBorder="1"/>
    <xf numFmtId="0" fontId="22" fillId="0" borderId="40" xfId="3" quotePrefix="1" applyFont="1" applyFill="1" applyBorder="1" applyAlignment="1">
      <alignment horizontal="justify" vertical="justify"/>
    </xf>
    <xf numFmtId="0" fontId="26" fillId="0" borderId="41" xfId="3" applyFont="1" applyFill="1" applyBorder="1" applyAlignment="1">
      <alignment horizontal="justify" vertical="justify" wrapText="1"/>
    </xf>
    <xf numFmtId="164" fontId="22" fillId="2" borderId="42" xfId="4" applyNumberFormat="1" applyFont="1" applyFill="1" applyBorder="1" applyAlignment="1">
      <alignment horizontal="right"/>
    </xf>
    <xf numFmtId="164" fontId="26" fillId="0" borderId="43" xfId="3" applyNumberFormat="1" applyFont="1" applyFill="1" applyBorder="1" applyAlignment="1">
      <alignment horizontal="right" vertical="top" wrapText="1"/>
    </xf>
    <xf numFmtId="0" fontId="22" fillId="0" borderId="0" xfId="3" applyFont="1" applyFill="1" applyBorder="1" applyAlignment="1">
      <alignment horizontal="justify" vertical="justify"/>
    </xf>
    <xf numFmtId="166" fontId="22" fillId="2" borderId="8" xfId="4" applyNumberFormat="1" applyFont="1" applyFill="1" applyBorder="1" applyAlignment="1">
      <alignment horizontal="right"/>
    </xf>
    <xf numFmtId="0" fontId="15" fillId="3" borderId="0" xfId="0" applyFont="1" applyFill="1" applyBorder="1"/>
    <xf numFmtId="0" fontId="15" fillId="3" borderId="15" xfId="0" applyFont="1" applyFill="1" applyBorder="1"/>
    <xf numFmtId="49" fontId="12" fillId="3" borderId="0" xfId="0" quotePrefix="1" applyNumberFormat="1" applyFont="1" applyFill="1" applyBorder="1"/>
    <xf numFmtId="0" fontId="3" fillId="3" borderId="21" xfId="0" applyFont="1" applyFill="1" applyBorder="1"/>
    <xf numFmtId="0" fontId="3" fillId="3" borderId="12" xfId="0" applyFont="1" applyFill="1" applyBorder="1" applyAlignment="1">
      <alignment horizontal="left" vertical="justify"/>
    </xf>
    <xf numFmtId="0" fontId="3" fillId="3" borderId="12" xfId="0" applyFont="1" applyFill="1" applyBorder="1" applyAlignment="1">
      <alignment vertical="justify"/>
    </xf>
    <xf numFmtId="0" fontId="8" fillId="3" borderId="12" xfId="0" applyFont="1" applyFill="1" applyBorder="1" applyAlignment="1">
      <alignment vertical="justify"/>
    </xf>
    <xf numFmtId="0" fontId="34" fillId="3" borderId="12" xfId="0" applyFont="1" applyFill="1" applyBorder="1"/>
    <xf numFmtId="0" fontId="3" fillId="3" borderId="12" xfId="0" applyFont="1" applyFill="1" applyBorder="1"/>
    <xf numFmtId="0" fontId="21" fillId="3" borderId="12" xfId="0" applyFont="1" applyFill="1" applyBorder="1"/>
    <xf numFmtId="0" fontId="21" fillId="3" borderId="22" xfId="0" applyFont="1" applyFill="1" applyBorder="1"/>
    <xf numFmtId="0" fontId="21" fillId="3" borderId="0" xfId="0" applyFont="1" applyFill="1" applyBorder="1"/>
    <xf numFmtId="0" fontId="3" fillId="3" borderId="15" xfId="0" applyFont="1" applyFill="1" applyBorder="1"/>
    <xf numFmtId="0" fontId="6" fillId="3" borderId="0" xfId="0" applyFont="1" applyFill="1" applyBorder="1" applyAlignment="1">
      <alignment vertical="justify" wrapText="1"/>
    </xf>
    <xf numFmtId="0" fontId="3" fillId="3" borderId="0" xfId="0" applyFont="1" applyFill="1" applyBorder="1"/>
    <xf numFmtId="0" fontId="3" fillId="3" borderId="0" xfId="0" applyFont="1" applyFill="1" applyBorder="1" applyAlignment="1"/>
    <xf numFmtId="0" fontId="3" fillId="3" borderId="23" xfId="0" applyFont="1" applyFill="1" applyBorder="1"/>
    <xf numFmtId="0" fontId="21" fillId="3" borderId="48" xfId="0" applyFont="1" applyFill="1" applyBorder="1"/>
    <xf numFmtId="0" fontId="3" fillId="3" borderId="5" xfId="0" applyFont="1" applyFill="1" applyBorder="1" applyAlignment="1"/>
    <xf numFmtId="0" fontId="3" fillId="3" borderId="48" xfId="0" applyFont="1" applyFill="1" applyBorder="1" applyAlignment="1"/>
    <xf numFmtId="0" fontId="3" fillId="3" borderId="49" xfId="0" applyFont="1" applyFill="1" applyBorder="1" applyAlignment="1"/>
    <xf numFmtId="0" fontId="21" fillId="3" borderId="5" xfId="0" applyFont="1" applyFill="1" applyBorder="1" applyAlignment="1">
      <alignment horizontal="center" vertical="center"/>
    </xf>
    <xf numFmtId="0" fontId="21" fillId="3" borderId="0" xfId="0" applyFont="1" applyFill="1" applyBorder="1" applyAlignment="1">
      <alignment horizontal="center" vertical="center"/>
    </xf>
    <xf numFmtId="0" fontId="22" fillId="3" borderId="0" xfId="0" applyFont="1" applyFill="1" applyBorder="1"/>
    <xf numFmtId="0" fontId="6" fillId="3" borderId="6" xfId="0" applyFont="1" applyFill="1" applyBorder="1" applyAlignment="1">
      <alignment horizontal="center"/>
    </xf>
    <xf numFmtId="0" fontId="6" fillId="3" borderId="7" xfId="0" applyFont="1" applyFill="1" applyBorder="1" applyAlignment="1">
      <alignment horizontal="center"/>
    </xf>
    <xf numFmtId="0" fontId="6" fillId="3" borderId="7" xfId="0" applyFont="1" applyFill="1" applyBorder="1" applyAlignment="1">
      <alignment horizontal="left"/>
    </xf>
    <xf numFmtId="0" fontId="4" fillId="3" borderId="7" xfId="0" applyFont="1" applyFill="1" applyBorder="1" applyAlignment="1">
      <alignment horizontal="justify" vertical="justify"/>
    </xf>
    <xf numFmtId="0" fontId="8" fillId="3" borderId="7" xfId="0" applyFont="1" applyFill="1" applyBorder="1" applyAlignment="1">
      <alignment horizontal="justify" vertical="justify"/>
    </xf>
    <xf numFmtId="0" fontId="6" fillId="3" borderId="7" xfId="0" applyFont="1" applyFill="1" applyBorder="1" applyAlignment="1">
      <alignment horizontal="justify" vertical="justify"/>
    </xf>
    <xf numFmtId="0" fontId="3" fillId="3" borderId="7" xfId="0" applyFont="1" applyFill="1" applyBorder="1" applyAlignment="1">
      <alignment horizontal="justify" vertical="justify"/>
    </xf>
    <xf numFmtId="0" fontId="3" fillId="3" borderId="7" xfId="0" applyFont="1" applyFill="1" applyBorder="1"/>
    <xf numFmtId="0" fontId="3" fillId="3" borderId="7" xfId="0" applyFont="1" applyFill="1" applyBorder="1" applyAlignment="1">
      <alignment vertical="top" wrapText="1"/>
    </xf>
    <xf numFmtId="0" fontId="3" fillId="3" borderId="20" xfId="0" applyFont="1" applyFill="1" applyBorder="1"/>
    <xf numFmtId="0" fontId="6" fillId="3" borderId="24" xfId="0" applyFont="1" applyFill="1" applyBorder="1" applyAlignment="1">
      <alignment vertical="justify"/>
    </xf>
    <xf numFmtId="0" fontId="6" fillId="3" borderId="7" xfId="0" quotePrefix="1" applyFont="1" applyFill="1" applyBorder="1" applyAlignment="1">
      <alignment vertical="justify"/>
    </xf>
    <xf numFmtId="0" fontId="22" fillId="3" borderId="0" xfId="0" applyFont="1" applyFill="1" applyBorder="1" applyAlignment="1">
      <alignment horizontal="left" vertical="justify"/>
    </xf>
    <xf numFmtId="0" fontId="8" fillId="3" borderId="0" xfId="0" applyFont="1" applyFill="1" applyBorder="1" applyAlignment="1">
      <alignment horizontal="justify" vertical="justify"/>
    </xf>
    <xf numFmtId="0" fontId="8" fillId="3" borderId="0" xfId="0" applyFont="1" applyFill="1" applyBorder="1"/>
    <xf numFmtId="0" fontId="8" fillId="3" borderId="0" xfId="0" applyNumberFormat="1" applyFont="1" applyFill="1" applyBorder="1"/>
    <xf numFmtId="0" fontId="21" fillId="3" borderId="0" xfId="0" applyFont="1" applyFill="1" applyBorder="1" applyAlignment="1">
      <alignment horizontal="left" vertical="justify"/>
    </xf>
    <xf numFmtId="0" fontId="6" fillId="3" borderId="4" xfId="0" applyFont="1" applyFill="1" applyBorder="1" applyAlignment="1">
      <alignment vertical="justify" wrapText="1"/>
    </xf>
    <xf numFmtId="0" fontId="4" fillId="3" borderId="7" xfId="0" applyFont="1" applyFill="1" applyBorder="1" applyAlignment="1">
      <alignment horizontal="center"/>
    </xf>
    <xf numFmtId="0" fontId="3" fillId="3" borderId="5" xfId="0" applyFont="1" applyFill="1" applyBorder="1"/>
    <xf numFmtId="0" fontId="6" fillId="3" borderId="61" xfId="0" applyFont="1" applyFill="1" applyBorder="1" applyAlignment="1">
      <alignment horizontal="center" vertical="center" wrapText="1"/>
    </xf>
    <xf numFmtId="38" fontId="3" fillId="3" borderId="51" xfId="2" quotePrefix="1" applyNumberFormat="1" applyFont="1" applyFill="1" applyBorder="1" applyAlignment="1">
      <alignment horizontal="center" vertical="center"/>
    </xf>
    <xf numFmtId="0" fontId="6" fillId="3" borderId="20" xfId="0" applyFont="1" applyFill="1" applyBorder="1"/>
    <xf numFmtId="0" fontId="23" fillId="3" borderId="0" xfId="0" applyFont="1" applyFill="1" applyBorder="1"/>
    <xf numFmtId="0" fontId="37" fillId="3" borderId="0" xfId="0" applyFont="1" applyFill="1" applyBorder="1"/>
    <xf numFmtId="0" fontId="15" fillId="3" borderId="0" xfId="0" applyFont="1" applyFill="1"/>
    <xf numFmtId="0" fontId="11" fillId="3" borderId="0" xfId="0" applyFont="1" applyFill="1" applyBorder="1"/>
    <xf numFmtId="0" fontId="11" fillId="3" borderId="0" xfId="0" quotePrefix="1" applyFont="1" applyFill="1" applyBorder="1" applyAlignment="1">
      <alignment horizontal="left"/>
    </xf>
    <xf numFmtId="0" fontId="11" fillId="3" borderId="17" xfId="0" applyFont="1" applyFill="1" applyBorder="1" applyAlignment="1">
      <alignment horizontal="center"/>
    </xf>
    <xf numFmtId="0" fontId="11" fillId="3" borderId="16" xfId="0" applyFont="1" applyFill="1" applyBorder="1" applyAlignment="1">
      <alignment horizontal="center"/>
    </xf>
    <xf numFmtId="0" fontId="10" fillId="3" borderId="0" xfId="0" applyFont="1" applyFill="1" applyBorder="1"/>
    <xf numFmtId="0" fontId="17" fillId="3" borderId="0" xfId="0" applyFont="1" applyFill="1"/>
    <xf numFmtId="38" fontId="6" fillId="3" borderId="57" xfId="2" quotePrefix="1" applyNumberFormat="1" applyFont="1" applyFill="1" applyBorder="1" applyAlignment="1">
      <alignment horizontal="right" vertical="center"/>
    </xf>
    <xf numFmtId="38" fontId="4" fillId="3" borderId="51" xfId="2" applyNumberFormat="1" applyFont="1" applyFill="1" applyBorder="1" applyAlignment="1">
      <alignment horizontal="right" vertical="center"/>
    </xf>
    <xf numFmtId="0" fontId="8" fillId="3" borderId="52" xfId="0" applyFont="1" applyFill="1" applyBorder="1" applyAlignment="1">
      <alignment horizontal="right" vertical="center"/>
    </xf>
    <xf numFmtId="0" fontId="8" fillId="3" borderId="51" xfId="0" applyFont="1" applyFill="1" applyBorder="1" applyAlignment="1">
      <alignment horizontal="right" vertical="center"/>
    </xf>
    <xf numFmtId="38" fontId="8" fillId="3" borderId="51" xfId="2" applyNumberFormat="1" applyFont="1" applyFill="1" applyBorder="1" applyAlignment="1">
      <alignment horizontal="right" vertical="center"/>
    </xf>
    <xf numFmtId="38" fontId="3" fillId="3" borderId="51" xfId="2" quotePrefix="1" applyNumberFormat="1" applyFont="1" applyFill="1" applyBorder="1" applyAlignment="1">
      <alignment horizontal="right" vertical="center"/>
    </xf>
    <xf numFmtId="38" fontId="3" fillId="3" borderId="51" xfId="2" applyNumberFormat="1" applyFont="1" applyFill="1" applyBorder="1" applyAlignment="1">
      <alignment horizontal="right" vertical="center"/>
    </xf>
    <xf numFmtId="38" fontId="4" fillId="3" borderId="57" xfId="2" quotePrefix="1" applyNumberFormat="1" applyFont="1" applyFill="1" applyBorder="1" applyAlignment="1">
      <alignment horizontal="right" vertical="center"/>
    </xf>
    <xf numFmtId="38" fontId="6" fillId="3" borderId="58" xfId="2" quotePrefix="1" applyNumberFormat="1" applyFont="1" applyFill="1" applyBorder="1" applyAlignment="1">
      <alignment horizontal="right" vertical="center"/>
    </xf>
    <xf numFmtId="0" fontId="39" fillId="3" borderId="0" xfId="0" applyFont="1" applyFill="1" applyBorder="1"/>
    <xf numFmtId="2" fontId="10" fillId="3" borderId="64" xfId="0" applyNumberFormat="1" applyFont="1" applyFill="1" applyBorder="1" applyAlignment="1">
      <alignment vertical="top"/>
    </xf>
    <xf numFmtId="38" fontId="10" fillId="3" borderId="63" xfId="2" applyNumberFormat="1" applyFont="1" applyFill="1" applyBorder="1" applyAlignment="1">
      <alignment horizontal="center"/>
    </xf>
    <xf numFmtId="0" fontId="33" fillId="3" borderId="60" xfId="0" applyFont="1" applyFill="1" applyBorder="1" applyAlignment="1">
      <alignment horizontal="center" wrapText="1"/>
    </xf>
    <xf numFmtId="0" fontId="0" fillId="3" borderId="0" xfId="0" applyFont="1" applyFill="1"/>
    <xf numFmtId="0" fontId="39" fillId="3" borderId="0" xfId="0" applyFont="1" applyFill="1"/>
    <xf numFmtId="0" fontId="5" fillId="3" borderId="0" xfId="0" applyFont="1" applyFill="1"/>
    <xf numFmtId="49" fontId="3" fillId="3" borderId="0" xfId="0" applyNumberFormat="1" applyFont="1" applyFill="1" applyBorder="1"/>
    <xf numFmtId="0" fontId="4" fillId="3" borderId="4" xfId="0" applyFont="1" applyFill="1" applyBorder="1" applyAlignment="1">
      <alignment vertical="center"/>
    </xf>
    <xf numFmtId="0" fontId="5" fillId="3" borderId="23" xfId="0" applyFont="1" applyFill="1" applyBorder="1"/>
    <xf numFmtId="0" fontId="5" fillId="3" borderId="4" xfId="0" applyFont="1" applyFill="1" applyBorder="1"/>
    <xf numFmtId="0" fontId="4" fillId="3" borderId="3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4" fillId="3" borderId="25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164" fontId="39" fillId="3" borderId="0" xfId="0" applyNumberFormat="1" applyFont="1" applyFill="1" applyBorder="1" applyAlignment="1"/>
    <xf numFmtId="0" fontId="4" fillId="3" borderId="0" xfId="0" applyFont="1" applyFill="1" applyBorder="1" applyAlignment="1">
      <alignment horizontal="left"/>
    </xf>
    <xf numFmtId="164" fontId="8" fillId="3" borderId="0" xfId="0" applyNumberFormat="1" applyFont="1" applyFill="1" applyBorder="1"/>
    <xf numFmtId="164" fontId="8" fillId="3" borderId="19" xfId="0" applyNumberFormat="1" applyFont="1" applyFill="1" applyBorder="1"/>
    <xf numFmtId="164" fontId="8" fillId="3" borderId="3" xfId="0" applyNumberFormat="1" applyFont="1" applyFill="1" applyBorder="1"/>
    <xf numFmtId="164" fontId="39" fillId="3" borderId="0" xfId="0" applyNumberFormat="1" applyFont="1" applyFill="1"/>
    <xf numFmtId="49" fontId="10" fillId="3" borderId="0" xfId="0" applyNumberFormat="1" applyFont="1" applyFill="1" applyBorder="1"/>
    <xf numFmtId="0" fontId="4" fillId="3" borderId="0" xfId="0" applyFont="1" applyFill="1" applyBorder="1"/>
    <xf numFmtId="164" fontId="4" fillId="3" borderId="45" xfId="2" applyNumberFormat="1" applyFont="1" applyFill="1" applyBorder="1" applyAlignment="1" applyProtection="1">
      <alignment horizontal="right"/>
    </xf>
    <xf numFmtId="164" fontId="4" fillId="3" borderId="0" xfId="2" applyNumberFormat="1" applyFont="1" applyFill="1" applyBorder="1" applyAlignment="1" applyProtection="1">
      <alignment horizontal="right"/>
    </xf>
    <xf numFmtId="164" fontId="4" fillId="3" borderId="19" xfId="2" applyNumberFormat="1" applyFont="1" applyFill="1" applyBorder="1" applyAlignment="1" applyProtection="1">
      <alignment horizontal="right"/>
    </xf>
    <xf numFmtId="164" fontId="4" fillId="3" borderId="8" xfId="2" applyNumberFormat="1" applyFont="1" applyFill="1" applyBorder="1" applyAlignment="1" applyProtection="1">
      <alignment horizontal="right"/>
    </xf>
    <xf numFmtId="0" fontId="7" fillId="3" borderId="0" xfId="0" applyFont="1" applyFill="1"/>
    <xf numFmtId="0" fontId="8" fillId="3" borderId="0" xfId="0" applyFont="1" applyFill="1" applyBorder="1" applyAlignment="1">
      <alignment horizontal="left"/>
    </xf>
    <xf numFmtId="164" fontId="8" fillId="3" borderId="7" xfId="0" applyNumberFormat="1" applyFont="1" applyFill="1" applyBorder="1"/>
    <xf numFmtId="164" fontId="4" fillId="3" borderId="8" xfId="0" applyNumberFormat="1" applyFont="1" applyFill="1" applyBorder="1"/>
    <xf numFmtId="164" fontId="8" fillId="3" borderId="8" xfId="0" applyNumberFormat="1" applyFont="1" applyFill="1" applyBorder="1"/>
    <xf numFmtId="49" fontId="11" fillId="3" borderId="0" xfId="0" applyNumberFormat="1" applyFont="1" applyFill="1" applyBorder="1"/>
    <xf numFmtId="164" fontId="4" fillId="3" borderId="3" xfId="0" applyNumberFormat="1" applyFont="1" applyFill="1" applyBorder="1"/>
    <xf numFmtId="164" fontId="4" fillId="3" borderId="19" xfId="0" applyNumberFormat="1" applyFont="1" applyFill="1" applyBorder="1"/>
    <xf numFmtId="49" fontId="12" fillId="3" borderId="0" xfId="0" applyNumberFormat="1" applyFont="1" applyFill="1" applyBorder="1"/>
    <xf numFmtId="49" fontId="13" fillId="3" borderId="0" xfId="0" quotePrefix="1" applyNumberFormat="1" applyFont="1" applyFill="1" applyBorder="1"/>
    <xf numFmtId="164" fontId="4" fillId="3" borderId="0" xfId="0" applyNumberFormat="1" applyFont="1" applyFill="1" applyBorder="1"/>
    <xf numFmtId="0" fontId="8" fillId="3" borderId="0" xfId="0" quotePrefix="1" applyFont="1" applyFill="1" applyBorder="1" applyAlignment="1">
      <alignment horizontal="left"/>
    </xf>
    <xf numFmtId="49" fontId="10" fillId="3" borderId="0" xfId="0" quotePrefix="1" applyNumberFormat="1" applyFont="1" applyFill="1" applyBorder="1"/>
    <xf numFmtId="164" fontId="3" fillId="3" borderId="0" xfId="0" applyNumberFormat="1" applyFont="1" applyFill="1" applyBorder="1"/>
    <xf numFmtId="0" fontId="36" fillId="3" borderId="0" xfId="0" applyFont="1" applyFill="1"/>
    <xf numFmtId="164" fontId="30" fillId="3" borderId="0" xfId="0" applyNumberFormat="1" applyFont="1" applyFill="1"/>
    <xf numFmtId="0" fontId="30" fillId="3" borderId="0" xfId="0" applyFont="1" applyFill="1"/>
    <xf numFmtId="0" fontId="34" fillId="3" borderId="0" xfId="0" applyFont="1" applyFill="1" applyBorder="1"/>
    <xf numFmtId="164" fontId="5" fillId="3" borderId="0" xfId="0" applyNumberFormat="1" applyFont="1" applyFill="1"/>
    <xf numFmtId="49" fontId="1" fillId="3" borderId="0" xfId="0" applyNumberFormat="1" applyFont="1" applyFill="1" applyBorder="1"/>
    <xf numFmtId="49" fontId="2" fillId="3" borderId="0" xfId="0" applyNumberFormat="1" applyFont="1" applyFill="1" applyBorder="1"/>
    <xf numFmtId="164" fontId="38" fillId="3" borderId="0" xfId="0" applyNumberFormat="1" applyFont="1" applyFill="1"/>
    <xf numFmtId="0" fontId="34" fillId="3" borderId="0" xfId="0" applyFont="1" applyFill="1"/>
    <xf numFmtId="49" fontId="2" fillId="3" borderId="0" xfId="0" applyNumberFormat="1" applyFont="1" applyFill="1"/>
    <xf numFmtId="0" fontId="3" fillId="3" borderId="21" xfId="0" applyFont="1" applyFill="1" applyBorder="1" applyAlignment="1">
      <alignment wrapText="1"/>
    </xf>
    <xf numFmtId="0" fontId="3" fillId="3" borderId="12" xfId="0" applyFont="1" applyFill="1" applyBorder="1" applyAlignment="1">
      <alignment wrapText="1"/>
    </xf>
    <xf numFmtId="0" fontId="4" fillId="3" borderId="12" xfId="0" applyFont="1" applyFill="1" applyBorder="1" applyAlignment="1">
      <alignment vertical="center" wrapText="1"/>
    </xf>
    <xf numFmtId="0" fontId="21" fillId="3" borderId="12" xfId="0" applyFont="1" applyFill="1" applyBorder="1" applyAlignment="1">
      <alignment vertical="center" wrapText="1"/>
    </xf>
    <xf numFmtId="0" fontId="21" fillId="3" borderId="22" xfId="0" applyFont="1" applyFill="1" applyBorder="1" applyAlignment="1">
      <alignment vertical="center" wrapText="1"/>
    </xf>
    <xf numFmtId="0" fontId="21" fillId="3" borderId="5" xfId="0" applyFont="1" applyFill="1" applyBorder="1" applyAlignment="1">
      <alignment wrapText="1"/>
    </xf>
    <xf numFmtId="0" fontId="21" fillId="3" borderId="6" xfId="0" applyFont="1" applyFill="1" applyBorder="1" applyAlignment="1">
      <alignment vertical="center" wrapText="1"/>
    </xf>
    <xf numFmtId="0" fontId="21" fillId="3" borderId="7" xfId="0" applyFont="1" applyFill="1" applyBorder="1"/>
    <xf numFmtId="0" fontId="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 wrapText="1"/>
    </xf>
    <xf numFmtId="0" fontId="3" fillId="3" borderId="4" xfId="0" applyFont="1" applyFill="1" applyBorder="1"/>
    <xf numFmtId="0" fontId="3" fillId="3" borderId="6" xfId="0" applyFont="1" applyFill="1" applyBorder="1"/>
    <xf numFmtId="0" fontId="3" fillId="3" borderId="5" xfId="0" applyFont="1" applyFill="1" applyBorder="1" applyAlignment="1">
      <alignment horizontal="center" vertical="center"/>
    </xf>
    <xf numFmtId="0" fontId="3" fillId="3" borderId="2" xfId="0" applyFont="1" applyFill="1" applyBorder="1"/>
    <xf numFmtId="0" fontId="6" fillId="3" borderId="0" xfId="0" applyFont="1" applyFill="1" applyBorder="1"/>
    <xf numFmtId="0" fontId="6" fillId="3" borderId="7" xfId="0" applyFont="1" applyFill="1" applyBorder="1"/>
    <xf numFmtId="0" fontId="3" fillId="3" borderId="8" xfId="0" applyFont="1" applyFill="1" applyBorder="1" applyAlignment="1">
      <alignment horizontal="center"/>
    </xf>
    <xf numFmtId="0" fontId="6" fillId="3" borderId="0" xfId="0" quotePrefix="1" applyFont="1" applyFill="1" applyBorder="1"/>
    <xf numFmtId="0" fontId="4" fillId="3" borderId="7" xfId="0" applyFont="1" applyFill="1" applyBorder="1"/>
    <xf numFmtId="164" fontId="4" fillId="3" borderId="8" xfId="0" applyNumberFormat="1" applyFont="1" applyFill="1" applyBorder="1" applyAlignment="1">
      <alignment horizontal="right"/>
    </xf>
    <xf numFmtId="0" fontId="8" fillId="3" borderId="0" xfId="0" quotePrefix="1" applyFont="1" applyFill="1" applyBorder="1"/>
    <xf numFmtId="164" fontId="3" fillId="3" borderId="8" xfId="0" applyNumberFormat="1" applyFont="1" applyFill="1" applyBorder="1" applyAlignment="1">
      <alignment horizontal="right"/>
    </xf>
    <xf numFmtId="0" fontId="11" fillId="3" borderId="7" xfId="0" applyFont="1" applyFill="1" applyBorder="1"/>
    <xf numFmtId="0" fontId="3" fillId="3" borderId="0" xfId="0" quotePrefix="1" applyFont="1" applyFill="1" applyBorder="1"/>
    <xf numFmtId="49" fontId="11" fillId="3" borderId="4" xfId="0" applyNumberFormat="1" applyFont="1" applyFill="1" applyBorder="1"/>
    <xf numFmtId="49" fontId="11" fillId="3" borderId="5" xfId="0" applyNumberFormat="1" applyFont="1" applyFill="1" applyBorder="1"/>
    <xf numFmtId="164" fontId="10" fillId="3" borderId="7" xfId="0" applyNumberFormat="1" applyFont="1" applyFill="1" applyBorder="1" applyAlignment="1">
      <alignment horizontal="right"/>
    </xf>
    <xf numFmtId="164" fontId="0" fillId="3" borderId="0" xfId="0" applyNumberFormat="1" applyFont="1" applyFill="1"/>
    <xf numFmtId="49" fontId="11" fillId="3" borderId="0" xfId="0" quotePrefix="1" applyNumberFormat="1" applyFont="1" applyFill="1" applyBorder="1"/>
    <xf numFmtId="164" fontId="12" fillId="3" borderId="7" xfId="0" applyNumberFormat="1" applyFont="1" applyFill="1" applyBorder="1" applyAlignment="1">
      <alignment horizontal="right"/>
    </xf>
    <xf numFmtId="49" fontId="12" fillId="3" borderId="0" xfId="0" applyNumberFormat="1" applyFont="1" applyFill="1" applyBorder="1" applyAlignment="1">
      <alignment horizontal="left"/>
    </xf>
    <xf numFmtId="0" fontId="10" fillId="3" borderId="0" xfId="0" quotePrefix="1" applyFont="1" applyFill="1" applyBorder="1"/>
    <xf numFmtId="16" fontId="13" fillId="3" borderId="0" xfId="0" quotePrefix="1" applyNumberFormat="1" applyFont="1" applyFill="1" applyBorder="1"/>
    <xf numFmtId="0" fontId="12" fillId="3" borderId="0" xfId="0" applyFont="1" applyFill="1" applyBorder="1"/>
    <xf numFmtId="0" fontId="12" fillId="3" borderId="0" xfId="0" quotePrefix="1" applyFont="1" applyFill="1" applyBorder="1"/>
    <xf numFmtId="0" fontId="13" fillId="3" borderId="0" xfId="0" quotePrefix="1" applyFont="1" applyFill="1" applyBorder="1"/>
    <xf numFmtId="49" fontId="31" fillId="3" borderId="40" xfId="0" applyNumberFormat="1" applyFont="1" applyFill="1" applyBorder="1"/>
    <xf numFmtId="49" fontId="15" fillId="3" borderId="0" xfId="0" applyNumberFormat="1" applyFont="1" applyFill="1" applyBorder="1"/>
    <xf numFmtId="164" fontId="15" fillId="3" borderId="0" xfId="0" applyNumberFormat="1" applyFont="1" applyFill="1" applyBorder="1"/>
    <xf numFmtId="0" fontId="2" fillId="3" borderId="0" xfId="0" applyFont="1" applyFill="1"/>
    <xf numFmtId="0" fontId="11" fillId="3" borderId="13" xfId="0" applyFont="1" applyFill="1" applyBorder="1" applyAlignment="1">
      <alignment horizontal="center" vertical="justify"/>
    </xf>
    <xf numFmtId="0" fontId="10" fillId="3" borderId="9" xfId="0" applyFont="1" applyFill="1" applyBorder="1" applyAlignment="1">
      <alignment horizontal="center" vertical="justify"/>
    </xf>
    <xf numFmtId="0" fontId="11" fillId="3" borderId="14" xfId="0" applyFont="1" applyFill="1" applyBorder="1" applyAlignment="1">
      <alignment horizontal="center" vertical="center"/>
    </xf>
    <xf numFmtId="164" fontId="2" fillId="3" borderId="0" xfId="0" applyNumberFormat="1" applyFont="1" applyFill="1"/>
    <xf numFmtId="0" fontId="1" fillId="3" borderId="0" xfId="0" applyFont="1" applyFill="1"/>
    <xf numFmtId="0" fontId="2" fillId="3" borderId="0" xfId="0" applyFont="1" applyFill="1" applyBorder="1"/>
    <xf numFmtId="0" fontId="2" fillId="3" borderId="25" xfId="0" applyFont="1" applyFill="1" applyBorder="1"/>
    <xf numFmtId="0" fontId="2" fillId="3" borderId="20" xfId="0" applyFont="1" applyFill="1" applyBorder="1"/>
    <xf numFmtId="0" fontId="2" fillId="3" borderId="11" xfId="0" applyFont="1" applyFill="1" applyBorder="1"/>
    <xf numFmtId="0" fontId="3" fillId="3" borderId="44" xfId="0" applyFont="1" applyFill="1" applyBorder="1" applyAlignment="1">
      <alignment horizontal="center" vertical="center"/>
    </xf>
    <xf numFmtId="0" fontId="3" fillId="3" borderId="65" xfId="0" applyFont="1" applyFill="1" applyBorder="1" applyAlignment="1">
      <alignment horizontal="center" vertical="center"/>
    </xf>
    <xf numFmtId="0" fontId="3" fillId="3" borderId="66" xfId="0" applyFont="1" applyFill="1" applyBorder="1" applyAlignment="1">
      <alignment horizontal="center" vertical="center"/>
    </xf>
    <xf numFmtId="49" fontId="23" fillId="3" borderId="46" xfId="4" applyNumberFormat="1" applyFont="1" applyFill="1" applyBorder="1"/>
    <xf numFmtId="164" fontId="6" fillId="3" borderId="7" xfId="0" applyNumberFormat="1" applyFont="1" applyFill="1" applyBorder="1"/>
    <xf numFmtId="164" fontId="6" fillId="3" borderId="8" xfId="0" applyNumberFormat="1" applyFont="1" applyFill="1" applyBorder="1"/>
    <xf numFmtId="164" fontId="6" fillId="3" borderId="19" xfId="0" applyNumberFormat="1" applyFont="1" applyFill="1" applyBorder="1"/>
    <xf numFmtId="164" fontId="1" fillId="3" borderId="0" xfId="0" applyNumberFormat="1" applyFont="1" applyFill="1"/>
    <xf numFmtId="49" fontId="23" fillId="3" borderId="32" xfId="4" applyNumberFormat="1" applyFont="1" applyFill="1" applyBorder="1"/>
    <xf numFmtId="164" fontId="4" fillId="3" borderId="7" xfId="0" applyNumberFormat="1" applyFont="1" applyFill="1" applyBorder="1"/>
    <xf numFmtId="49" fontId="23" fillId="3" borderId="32" xfId="4" quotePrefix="1" applyNumberFormat="1" applyFont="1" applyFill="1" applyBorder="1"/>
    <xf numFmtId="164" fontId="3" fillId="3" borderId="7" xfId="0" applyNumberFormat="1" applyFont="1" applyFill="1" applyBorder="1"/>
    <xf numFmtId="164" fontId="3" fillId="3" borderId="8" xfId="0" applyNumberFormat="1" applyFont="1" applyFill="1" applyBorder="1"/>
    <xf numFmtId="164" fontId="4" fillId="3" borderId="7" xfId="0" applyNumberFormat="1" applyFont="1" applyFill="1" applyBorder="1" applyAlignment="1"/>
    <xf numFmtId="164" fontId="4" fillId="3" borderId="8" xfId="0" applyNumberFormat="1" applyFont="1" applyFill="1" applyBorder="1" applyAlignment="1"/>
    <xf numFmtId="164" fontId="4" fillId="3" borderId="19" xfId="0" applyNumberFormat="1" applyFont="1" applyFill="1" applyBorder="1" applyAlignment="1"/>
    <xf numFmtId="49" fontId="22" fillId="3" borderId="32" xfId="4" quotePrefix="1" applyNumberFormat="1" applyFont="1" applyFill="1" applyBorder="1"/>
    <xf numFmtId="164" fontId="5" fillId="3" borderId="0" xfId="0" applyNumberFormat="1" applyFont="1" applyFill="1" applyBorder="1"/>
    <xf numFmtId="165" fontId="5" fillId="3" borderId="0" xfId="0" applyNumberFormat="1" applyFont="1" applyFill="1"/>
    <xf numFmtId="166" fontId="5" fillId="3" borderId="0" xfId="0" applyNumberFormat="1" applyFont="1" applyFill="1"/>
    <xf numFmtId="0" fontId="32" fillId="3" borderId="0" xfId="0" applyFont="1" applyFill="1" applyBorder="1"/>
    <xf numFmtId="0" fontId="35" fillId="3" borderId="0" xfId="0" applyFont="1" applyFill="1" applyBorder="1" applyAlignment="1">
      <alignment horizontal="left"/>
    </xf>
    <xf numFmtId="0" fontId="3" fillId="3" borderId="27" xfId="0" applyFont="1" applyFill="1" applyBorder="1" applyAlignment="1">
      <alignment wrapText="1"/>
    </xf>
    <xf numFmtId="0" fontId="3" fillId="3" borderId="28" xfId="0" applyFont="1" applyFill="1" applyBorder="1" applyAlignment="1">
      <alignment wrapText="1"/>
    </xf>
    <xf numFmtId="0" fontId="4" fillId="3" borderId="28" xfId="0" applyFont="1" applyFill="1" applyBorder="1" applyAlignment="1">
      <alignment vertical="center" wrapText="1"/>
    </xf>
    <xf numFmtId="0" fontId="21" fillId="3" borderId="46" xfId="0" applyFont="1" applyFill="1" applyBorder="1" applyAlignment="1">
      <alignment wrapText="1"/>
    </xf>
    <xf numFmtId="0" fontId="3" fillId="3" borderId="32" xfId="0" applyFont="1" applyFill="1" applyBorder="1"/>
    <xf numFmtId="0" fontId="3" fillId="3" borderId="35" xfId="0" applyFont="1" applyFill="1" applyBorder="1" applyAlignment="1">
      <alignment horizontal="center"/>
    </xf>
    <xf numFmtId="0" fontId="3" fillId="3" borderId="33" xfId="0" applyFont="1" applyFill="1" applyBorder="1" applyAlignment="1">
      <alignment horizontal="center" wrapText="1"/>
    </xf>
    <xf numFmtId="0" fontId="3" fillId="3" borderId="36" xfId="0" applyFont="1" applyFill="1" applyBorder="1"/>
    <xf numFmtId="0" fontId="3" fillId="3" borderId="34" xfId="0" applyFont="1" applyFill="1" applyBorder="1" applyAlignment="1">
      <alignment horizontal="center" vertical="center"/>
    </xf>
    <xf numFmtId="0" fontId="3" fillId="3" borderId="46" xfId="0" applyFont="1" applyFill="1" applyBorder="1"/>
    <xf numFmtId="0" fontId="3" fillId="3" borderId="35" xfId="0" applyFont="1" applyFill="1" applyBorder="1"/>
    <xf numFmtId="0" fontId="3" fillId="3" borderId="38" xfId="0" applyFont="1" applyFill="1" applyBorder="1"/>
    <xf numFmtId="164" fontId="4" fillId="3" borderId="38" xfId="0" applyNumberFormat="1" applyFont="1" applyFill="1" applyBorder="1" applyAlignment="1">
      <alignment horizontal="right"/>
    </xf>
    <xf numFmtId="164" fontId="3" fillId="3" borderId="38" xfId="0" applyNumberFormat="1" applyFont="1" applyFill="1" applyBorder="1" applyAlignment="1">
      <alignment horizontal="right"/>
    </xf>
    <xf numFmtId="0" fontId="5" fillId="3" borderId="39" xfId="0" applyFont="1" applyFill="1" applyBorder="1"/>
    <xf numFmtId="0" fontId="20" fillId="3" borderId="40" xfId="0" applyFont="1" applyFill="1" applyBorder="1"/>
    <xf numFmtId="0" fontId="20" fillId="3" borderId="41" xfId="0" applyFont="1" applyFill="1" applyBorder="1"/>
    <xf numFmtId="0" fontId="9" fillId="3" borderId="42" xfId="0" applyFont="1" applyFill="1" applyBorder="1" applyAlignment="1">
      <alignment horizontal="center"/>
    </xf>
    <xf numFmtId="164" fontId="9" fillId="3" borderId="43" xfId="0" applyNumberFormat="1" applyFont="1" applyFill="1" applyBorder="1" applyAlignment="1">
      <alignment horizontal="center"/>
    </xf>
    <xf numFmtId="49" fontId="3" fillId="3" borderId="27" xfId="0" applyNumberFormat="1" applyFont="1" applyFill="1" applyBorder="1"/>
    <xf numFmtId="0" fontId="4" fillId="3" borderId="28" xfId="0" applyFont="1" applyFill="1" applyBorder="1" applyAlignment="1">
      <alignment vertical="center"/>
    </xf>
    <xf numFmtId="0" fontId="5" fillId="3" borderId="71" xfId="0" applyFont="1" applyFill="1" applyBorder="1"/>
    <xf numFmtId="0" fontId="5" fillId="3" borderId="28" xfId="0" applyFont="1" applyFill="1" applyBorder="1"/>
    <xf numFmtId="0" fontId="5" fillId="3" borderId="31" xfId="0" applyFont="1" applyFill="1" applyBorder="1"/>
    <xf numFmtId="49" fontId="3" fillId="3" borderId="32" xfId="0" applyNumberFormat="1" applyFont="1" applyFill="1" applyBorder="1"/>
    <xf numFmtId="0" fontId="5" fillId="3" borderId="34" xfId="0" applyFont="1" applyFill="1" applyBorder="1"/>
    <xf numFmtId="0" fontId="4" fillId="3" borderId="33" xfId="0" applyFont="1" applyFill="1" applyBorder="1" applyAlignment="1">
      <alignment horizontal="center" vertical="center"/>
    </xf>
    <xf numFmtId="0" fontId="3" fillId="3" borderId="34" xfId="0" applyFont="1" applyFill="1" applyBorder="1" applyAlignment="1">
      <alignment horizontal="center" vertical="center" wrapText="1"/>
    </xf>
    <xf numFmtId="0" fontId="3" fillId="3" borderId="72" xfId="0" applyFont="1" applyFill="1" applyBorder="1" applyAlignment="1">
      <alignment horizontal="center" vertical="center"/>
    </xf>
    <xf numFmtId="49" fontId="4" fillId="3" borderId="32" xfId="0" applyNumberFormat="1" applyFont="1" applyFill="1" applyBorder="1"/>
    <xf numFmtId="164" fontId="8" fillId="3" borderId="38" xfId="0" applyNumberFormat="1" applyFont="1" applyFill="1" applyBorder="1"/>
    <xf numFmtId="49" fontId="10" fillId="3" borderId="32" xfId="0" applyNumberFormat="1" applyFont="1" applyFill="1" applyBorder="1"/>
    <xf numFmtId="164" fontId="4" fillId="3" borderId="33" xfId="2" applyNumberFormat="1" applyFont="1" applyFill="1" applyBorder="1" applyAlignment="1" applyProtection="1">
      <alignment horizontal="right"/>
    </xf>
    <xf numFmtId="49" fontId="31" fillId="3" borderId="32" xfId="0" quotePrefix="1" applyNumberFormat="1" applyFont="1" applyFill="1" applyBorder="1"/>
    <xf numFmtId="164" fontId="4" fillId="3" borderId="33" xfId="0" applyNumberFormat="1" applyFont="1" applyFill="1" applyBorder="1"/>
    <xf numFmtId="49" fontId="31" fillId="3" borderId="32" xfId="0" applyNumberFormat="1" applyFont="1" applyFill="1" applyBorder="1"/>
    <xf numFmtId="49" fontId="11" fillId="3" borderId="32" xfId="0" applyNumberFormat="1" applyFont="1" applyFill="1" applyBorder="1"/>
    <xf numFmtId="49" fontId="13" fillId="3" borderId="32" xfId="0" applyNumberFormat="1" applyFont="1" applyFill="1" applyBorder="1"/>
    <xf numFmtId="164" fontId="4" fillId="3" borderId="38" xfId="0" applyNumberFormat="1" applyFont="1" applyFill="1" applyBorder="1"/>
    <xf numFmtId="49" fontId="12" fillId="3" borderId="32" xfId="0" applyNumberFormat="1" applyFont="1" applyFill="1" applyBorder="1"/>
    <xf numFmtId="49" fontId="13" fillId="3" borderId="32" xfId="0" quotePrefix="1" applyNumberFormat="1" applyFont="1" applyFill="1" applyBorder="1"/>
    <xf numFmtId="49" fontId="12" fillId="3" borderId="32" xfId="0" quotePrefix="1" applyNumberFormat="1" applyFont="1" applyFill="1" applyBorder="1"/>
    <xf numFmtId="49" fontId="10" fillId="3" borderId="32" xfId="0" quotePrefix="1" applyNumberFormat="1" applyFont="1" applyFill="1" applyBorder="1"/>
    <xf numFmtId="49" fontId="10" fillId="3" borderId="39" xfId="0" applyNumberFormat="1" applyFont="1" applyFill="1" applyBorder="1"/>
    <xf numFmtId="164" fontId="4" fillId="3" borderId="40" xfId="0" applyNumberFormat="1" applyFont="1" applyFill="1" applyBorder="1"/>
    <xf numFmtId="164" fontId="4" fillId="3" borderId="42" xfId="0" applyNumberFormat="1" applyFont="1" applyFill="1" applyBorder="1"/>
    <xf numFmtId="164" fontId="4" fillId="3" borderId="47" xfId="0" applyNumberFormat="1" applyFont="1" applyFill="1" applyBorder="1"/>
    <xf numFmtId="164" fontId="4" fillId="3" borderId="43" xfId="0" applyNumberFormat="1" applyFont="1" applyFill="1" applyBorder="1"/>
    <xf numFmtId="164" fontId="4" fillId="3" borderId="7" xfId="2" applyNumberFormat="1" applyFont="1" applyFill="1" applyBorder="1" applyAlignment="1" applyProtection="1">
      <alignment horizontal="right"/>
    </xf>
    <xf numFmtId="0" fontId="8" fillId="3" borderId="73" xfId="0" applyFont="1" applyFill="1" applyBorder="1"/>
    <xf numFmtId="0" fontId="8" fillId="3" borderId="74" xfId="0" applyFont="1" applyFill="1" applyBorder="1"/>
    <xf numFmtId="0" fontId="33" fillId="3" borderId="74" xfId="0" applyFont="1" applyFill="1" applyBorder="1" applyAlignment="1">
      <alignment vertical="center"/>
    </xf>
    <xf numFmtId="0" fontId="4" fillId="3" borderId="74" xfId="0" applyFont="1" applyFill="1" applyBorder="1" applyAlignment="1">
      <alignment horizontal="left"/>
    </xf>
    <xf numFmtId="0" fontId="4" fillId="3" borderId="74" xfId="0" applyFont="1" applyFill="1" applyBorder="1"/>
    <xf numFmtId="0" fontId="8" fillId="3" borderId="74" xfId="0" applyFont="1" applyFill="1" applyBorder="1" applyAlignment="1">
      <alignment horizontal="left"/>
    </xf>
    <xf numFmtId="0" fontId="8" fillId="3" borderId="74" xfId="0" applyFont="1" applyFill="1" applyBorder="1" applyAlignment="1">
      <alignment horizontal="left" vertical="top" wrapText="1"/>
    </xf>
    <xf numFmtId="0" fontId="4" fillId="3" borderId="74" xfId="0" applyFont="1" applyFill="1" applyBorder="1" applyAlignment="1">
      <alignment horizontal="left" vertical="top" wrapText="1"/>
    </xf>
    <xf numFmtId="0" fontId="8" fillId="3" borderId="74" xfId="0" quotePrefix="1" applyFont="1" applyFill="1" applyBorder="1" applyAlignment="1">
      <alignment horizontal="left"/>
    </xf>
    <xf numFmtId="0" fontId="8" fillId="3" borderId="74" xfId="0" applyFont="1" applyFill="1" applyBorder="1" applyAlignment="1"/>
    <xf numFmtId="0" fontId="4" fillId="3" borderId="75" xfId="0" applyFont="1" applyFill="1" applyBorder="1" applyAlignment="1">
      <alignment horizontal="left"/>
    </xf>
    <xf numFmtId="0" fontId="3" fillId="3" borderId="33" xfId="0" applyFont="1" applyFill="1" applyBorder="1" applyAlignment="1">
      <alignment horizontal="center" vertical="center"/>
    </xf>
    <xf numFmtId="49" fontId="3" fillId="2" borderId="27" xfId="0" applyNumberFormat="1" applyFont="1" applyFill="1" applyBorder="1"/>
    <xf numFmtId="49" fontId="3" fillId="2" borderId="32" xfId="0" applyNumberFormat="1" applyFont="1" applyFill="1" applyBorder="1"/>
    <xf numFmtId="0" fontId="0" fillId="0" borderId="74" xfId="0" applyBorder="1"/>
    <xf numFmtId="0" fontId="8" fillId="2" borderId="31" xfId="0" applyFont="1" applyFill="1" applyBorder="1"/>
    <xf numFmtId="0" fontId="8" fillId="2" borderId="33" xfId="0" applyFont="1" applyFill="1" applyBorder="1"/>
    <xf numFmtId="0" fontId="33" fillId="2" borderId="33" xfId="0" applyFont="1" applyFill="1" applyBorder="1"/>
    <xf numFmtId="0" fontId="34" fillId="2" borderId="33" xfId="0" applyFont="1" applyFill="1" applyBorder="1"/>
    <xf numFmtId="0" fontId="4" fillId="3" borderId="78" xfId="4" applyFont="1" applyFill="1" applyBorder="1"/>
    <xf numFmtId="0" fontId="4" fillId="3" borderId="33" xfId="4" applyFont="1" applyFill="1" applyBorder="1" applyAlignment="1">
      <alignment horizontal="left" vertical="top" wrapText="1"/>
    </xf>
    <xf numFmtId="0" fontId="4" fillId="3" borderId="33" xfId="4" applyFont="1" applyFill="1" applyBorder="1" applyAlignment="1">
      <alignment horizontal="left"/>
    </xf>
    <xf numFmtId="0" fontId="4" fillId="3" borderId="33" xfId="4" quotePrefix="1" applyFont="1" applyFill="1" applyBorder="1" applyAlignment="1">
      <alignment horizontal="left"/>
    </xf>
    <xf numFmtId="0" fontId="4" fillId="3" borderId="33" xfId="4" applyFont="1" applyFill="1" applyBorder="1"/>
    <xf numFmtId="0" fontId="4" fillId="3" borderId="33" xfId="4" applyFont="1" applyFill="1" applyBorder="1" applyAlignment="1">
      <alignment wrapText="1"/>
    </xf>
    <xf numFmtId="0" fontId="8" fillId="3" borderId="33" xfId="4" applyFont="1" applyFill="1" applyBorder="1"/>
    <xf numFmtId="0" fontId="4" fillId="3" borderId="33" xfId="0" applyFont="1" applyFill="1" applyBorder="1"/>
    <xf numFmtId="49" fontId="14" fillId="3" borderId="32" xfId="0" quotePrefix="1" applyNumberFormat="1" applyFont="1" applyFill="1" applyBorder="1"/>
    <xf numFmtId="0" fontId="8" fillId="3" borderId="33" xfId="0" applyFont="1" applyFill="1" applyBorder="1"/>
    <xf numFmtId="49" fontId="11" fillId="3" borderId="32" xfId="0" quotePrefix="1" applyNumberFormat="1" applyFont="1" applyFill="1" applyBorder="1"/>
    <xf numFmtId="49" fontId="11" fillId="3" borderId="39" xfId="0" applyNumberFormat="1" applyFont="1" applyFill="1" applyBorder="1"/>
    <xf numFmtId="0" fontId="4" fillId="3" borderId="76" xfId="0" applyFont="1" applyFill="1" applyBorder="1" applyAlignment="1">
      <alignment horizontal="left"/>
    </xf>
    <xf numFmtId="0" fontId="2" fillId="3" borderId="28" xfId="0" applyFont="1" applyFill="1" applyBorder="1"/>
    <xf numFmtId="0" fontId="2" fillId="3" borderId="79" xfId="0" applyFont="1" applyFill="1" applyBorder="1"/>
    <xf numFmtId="0" fontId="2" fillId="3" borderId="31" xfId="0" applyFont="1" applyFill="1" applyBorder="1"/>
    <xf numFmtId="0" fontId="2" fillId="3" borderId="80" xfId="0" applyFont="1" applyFill="1" applyBorder="1"/>
    <xf numFmtId="0" fontId="3" fillId="3" borderId="81" xfId="0" applyFont="1" applyFill="1" applyBorder="1" applyAlignment="1">
      <alignment horizontal="center" vertical="center"/>
    </xf>
    <xf numFmtId="164" fontId="6" fillId="3" borderId="38" xfId="0" applyNumberFormat="1" applyFont="1" applyFill="1" applyBorder="1"/>
    <xf numFmtId="164" fontId="3" fillId="3" borderId="38" xfId="0" applyNumberFormat="1" applyFont="1" applyFill="1" applyBorder="1"/>
    <xf numFmtId="164" fontId="4" fillId="3" borderId="38" xfId="0" applyNumberFormat="1" applyFont="1" applyFill="1" applyBorder="1" applyAlignment="1"/>
    <xf numFmtId="164" fontId="4" fillId="3" borderId="41" xfId="0" applyNumberFormat="1" applyFont="1" applyFill="1" applyBorder="1"/>
    <xf numFmtId="164" fontId="4" fillId="3" borderId="76" xfId="0" applyNumberFormat="1" applyFont="1" applyFill="1" applyBorder="1"/>
    <xf numFmtId="0" fontId="3" fillId="3" borderId="27" xfId="0" applyFont="1" applyFill="1" applyBorder="1"/>
    <xf numFmtId="49" fontId="3" fillId="3" borderId="28" xfId="0" applyNumberFormat="1" applyFont="1" applyFill="1" applyBorder="1"/>
    <xf numFmtId="0" fontId="3" fillId="3" borderId="28" xfId="0" applyFont="1" applyFill="1" applyBorder="1"/>
    <xf numFmtId="0" fontId="6" fillId="3" borderId="28" xfId="0" applyFont="1" applyFill="1" applyBorder="1"/>
    <xf numFmtId="0" fontId="3" fillId="3" borderId="31" xfId="0" applyFont="1" applyFill="1" applyBorder="1"/>
    <xf numFmtId="0" fontId="15" fillId="3" borderId="46" xfId="0" applyFont="1" applyFill="1" applyBorder="1"/>
    <xf numFmtId="0" fontId="15" fillId="3" borderId="32" xfId="0" applyFont="1" applyFill="1" applyBorder="1"/>
    <xf numFmtId="0" fontId="15" fillId="3" borderId="36" xfId="0" applyFont="1" applyFill="1" applyBorder="1"/>
    <xf numFmtId="0" fontId="10" fillId="3" borderId="34" xfId="0" applyFont="1" applyFill="1" applyBorder="1" applyAlignment="1">
      <alignment horizontal="center" vertical="justify"/>
    </xf>
    <xf numFmtId="0" fontId="11" fillId="3" borderId="70" xfId="0" applyFont="1" applyFill="1" applyBorder="1" applyAlignment="1">
      <alignment horizontal="center" vertical="center"/>
    </xf>
    <xf numFmtId="164" fontId="13" fillId="3" borderId="33" xfId="0" applyNumberFormat="1" applyFont="1" applyFill="1" applyBorder="1"/>
    <xf numFmtId="0" fontId="11" fillId="3" borderId="32" xfId="0" applyFont="1" applyFill="1" applyBorder="1"/>
    <xf numFmtId="0" fontId="13" fillId="3" borderId="32" xfId="0" applyFont="1" applyFill="1" applyBorder="1"/>
    <xf numFmtId="0" fontId="10" fillId="3" borderId="32" xfId="0" applyFont="1" applyFill="1" applyBorder="1"/>
    <xf numFmtId="0" fontId="11" fillId="3" borderId="39" xfId="0" applyFont="1" applyFill="1" applyBorder="1"/>
    <xf numFmtId="164" fontId="13" fillId="3" borderId="41" xfId="0" applyNumberFormat="1" applyFont="1" applyFill="1" applyBorder="1"/>
    <xf numFmtId="164" fontId="13" fillId="3" borderId="76" xfId="0" applyNumberFormat="1" applyFont="1" applyFill="1" applyBorder="1"/>
    <xf numFmtId="0" fontId="16" fillId="3" borderId="27" xfId="0" applyFont="1" applyFill="1" applyBorder="1" applyAlignment="1">
      <alignment vertical="center" wrapText="1"/>
    </xf>
    <xf numFmtId="0" fontId="16" fillId="3" borderId="31" xfId="0" applyFont="1" applyFill="1" applyBorder="1" applyAlignment="1">
      <alignment vertical="center" wrapText="1"/>
    </xf>
    <xf numFmtId="0" fontId="16" fillId="3" borderId="32" xfId="0" applyFont="1" applyFill="1" applyBorder="1" applyAlignment="1">
      <alignment vertical="center" wrapText="1"/>
    </xf>
    <xf numFmtId="0" fontId="16" fillId="3" borderId="33" xfId="0" applyFont="1" applyFill="1" applyBorder="1" applyAlignment="1">
      <alignment vertical="center" wrapText="1"/>
    </xf>
    <xf numFmtId="0" fontId="2" fillId="3" borderId="32" xfId="0" applyFont="1" applyFill="1" applyBorder="1" applyAlignment="1">
      <alignment horizontal="center" vertical="center" wrapText="1"/>
    </xf>
    <xf numFmtId="0" fontId="2" fillId="3" borderId="33" xfId="0" applyFont="1" applyFill="1" applyBorder="1" applyAlignment="1">
      <alignment horizontal="center" vertical="center" wrapText="1"/>
    </xf>
    <xf numFmtId="0" fontId="17" fillId="3" borderId="36" xfId="0" applyFont="1" applyFill="1" applyBorder="1"/>
    <xf numFmtId="0" fontId="17" fillId="3" borderId="34" xfId="0" applyFont="1" applyFill="1" applyBorder="1"/>
    <xf numFmtId="0" fontId="17" fillId="3" borderId="33" xfId="0" applyFont="1" applyFill="1" applyBorder="1"/>
    <xf numFmtId="0" fontId="10" fillId="3" borderId="33" xfId="0" applyFont="1" applyFill="1" applyBorder="1"/>
    <xf numFmtId="16" fontId="13" fillId="3" borderId="32" xfId="0" applyNumberFormat="1" applyFont="1" applyFill="1" applyBorder="1"/>
    <xf numFmtId="0" fontId="13" fillId="3" borderId="33" xfId="0" applyFont="1" applyFill="1" applyBorder="1"/>
    <xf numFmtId="0" fontId="11" fillId="3" borderId="33" xfId="0" applyFont="1" applyFill="1" applyBorder="1"/>
    <xf numFmtId="14" fontId="11" fillId="3" borderId="32" xfId="0" quotePrefix="1" applyNumberFormat="1" applyFont="1" applyFill="1" applyBorder="1"/>
    <xf numFmtId="0" fontId="3" fillId="3" borderId="33" xfId="0" applyFont="1" applyFill="1" applyBorder="1"/>
    <xf numFmtId="0" fontId="13" fillId="3" borderId="32" xfId="0" quotePrefix="1" applyFont="1" applyFill="1" applyBorder="1"/>
    <xf numFmtId="0" fontId="12" fillId="3" borderId="32" xfId="0" quotePrefix="1" applyFont="1" applyFill="1" applyBorder="1"/>
    <xf numFmtId="0" fontId="12" fillId="3" borderId="33" xfId="0" applyFont="1" applyFill="1" applyBorder="1"/>
    <xf numFmtId="0" fontId="11" fillId="3" borderId="32" xfId="0" quotePrefix="1" applyFont="1" applyFill="1" applyBorder="1"/>
    <xf numFmtId="0" fontId="10" fillId="3" borderId="32" xfId="0" applyFont="1" applyFill="1" applyBorder="1" applyAlignment="1"/>
    <xf numFmtId="16" fontId="13" fillId="3" borderId="32" xfId="0" quotePrefix="1" applyNumberFormat="1" applyFont="1" applyFill="1" applyBorder="1"/>
    <xf numFmtId="0" fontId="6" fillId="3" borderId="33" xfId="0" applyFont="1" applyFill="1" applyBorder="1"/>
    <xf numFmtId="0" fontId="10" fillId="3" borderId="76" xfId="0" applyFont="1" applyFill="1" applyBorder="1"/>
    <xf numFmtId="0" fontId="11" fillId="3" borderId="36" xfId="0" applyFont="1" applyFill="1" applyBorder="1" applyAlignment="1">
      <alignment horizontal="center" vertical="justify"/>
    </xf>
    <xf numFmtId="0" fontId="11" fillId="3" borderId="83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horizontal="center" vertical="center"/>
    </xf>
    <xf numFmtId="0" fontId="11" fillId="3" borderId="25" xfId="0" applyFont="1" applyFill="1" applyBorder="1" applyAlignment="1">
      <alignment horizontal="center" wrapText="1"/>
    </xf>
    <xf numFmtId="0" fontId="11" fillId="3" borderId="82" xfId="0" applyFont="1" applyFill="1" applyBorder="1"/>
    <xf numFmtId="49" fontId="11" fillId="3" borderId="68" xfId="0" applyNumberFormat="1" applyFont="1" applyFill="1" applyBorder="1"/>
    <xf numFmtId="0" fontId="11" fillId="3" borderId="69" xfId="0" applyFont="1" applyFill="1" applyBorder="1"/>
    <xf numFmtId="0" fontId="11" fillId="3" borderId="46" xfId="0" applyFont="1" applyFill="1" applyBorder="1"/>
    <xf numFmtId="0" fontId="11" fillId="3" borderId="78" xfId="0" applyFont="1" applyFill="1" applyBorder="1"/>
    <xf numFmtId="0" fontId="11" fillId="3" borderId="36" xfId="0" applyFont="1" applyFill="1" applyBorder="1"/>
    <xf numFmtId="0" fontId="11" fillId="3" borderId="34" xfId="0" applyFont="1" applyFill="1" applyBorder="1" applyAlignment="1">
      <alignment horizontal="left"/>
    </xf>
    <xf numFmtId="0" fontId="17" fillId="3" borderId="32" xfId="0" applyFont="1" applyFill="1" applyBorder="1"/>
    <xf numFmtId="0" fontId="13" fillId="3" borderId="33" xfId="0" applyFont="1" applyFill="1" applyBorder="1" applyAlignment="1">
      <alignment horizontal="left"/>
    </xf>
    <xf numFmtId="0" fontId="12" fillId="3" borderId="33" xfId="0" quotePrefix="1" applyFont="1" applyFill="1" applyBorder="1" applyAlignment="1">
      <alignment horizontal="left"/>
    </xf>
    <xf numFmtId="0" fontId="12" fillId="3" borderId="33" xfId="0" applyFont="1" applyFill="1" applyBorder="1" applyAlignment="1">
      <alignment horizontal="left"/>
    </xf>
    <xf numFmtId="0" fontId="10" fillId="3" borderId="33" xfId="0" applyFont="1" applyFill="1" applyBorder="1" applyAlignment="1">
      <alignment horizontal="left"/>
    </xf>
    <xf numFmtId="0" fontId="10" fillId="3" borderId="33" xfId="0" applyFont="1" applyFill="1" applyBorder="1" applyAlignment="1">
      <alignment vertical="center" wrapText="1"/>
    </xf>
    <xf numFmtId="0" fontId="10" fillId="3" borderId="33" xfId="0" applyFont="1" applyFill="1" applyBorder="1" applyAlignment="1">
      <alignment wrapText="1"/>
    </xf>
    <xf numFmtId="0" fontId="15" fillId="3" borderId="39" xfId="0" applyFont="1" applyFill="1" applyBorder="1"/>
    <xf numFmtId="0" fontId="12" fillId="3" borderId="76" xfId="0" applyFont="1" applyFill="1" applyBorder="1"/>
    <xf numFmtId="0" fontId="11" fillId="3" borderId="84" xfId="0" applyFont="1" applyFill="1" applyBorder="1" applyAlignment="1">
      <alignment horizontal="center"/>
    </xf>
    <xf numFmtId="0" fontId="11" fillId="3" borderId="85" xfId="0" applyFont="1" applyFill="1" applyBorder="1" applyAlignment="1">
      <alignment horizontal="center" wrapText="1"/>
    </xf>
    <xf numFmtId="0" fontId="11" fillId="3" borderId="86" xfId="0" applyFont="1" applyFill="1" applyBorder="1" applyAlignment="1">
      <alignment horizontal="center"/>
    </xf>
    <xf numFmtId="164" fontId="10" fillId="3" borderId="38" xfId="0" applyNumberFormat="1" applyFont="1" applyFill="1" applyBorder="1" applyAlignment="1">
      <alignment horizontal="right"/>
    </xf>
    <xf numFmtId="164" fontId="11" fillId="3" borderId="38" xfId="0" applyNumberFormat="1" applyFont="1" applyFill="1" applyBorder="1" applyAlignment="1">
      <alignment horizontal="right"/>
    </xf>
    <xf numFmtId="164" fontId="11" fillId="3" borderId="38" xfId="0" quotePrefix="1" applyNumberFormat="1" applyFont="1" applyFill="1" applyBorder="1" applyAlignment="1">
      <alignment horizontal="right"/>
    </xf>
    <xf numFmtId="164" fontId="13" fillId="3" borderId="38" xfId="0" quotePrefix="1" applyNumberFormat="1" applyFont="1" applyFill="1" applyBorder="1" applyAlignment="1">
      <alignment horizontal="right"/>
    </xf>
    <xf numFmtId="164" fontId="10" fillId="3" borderId="38" xfId="0" applyNumberFormat="1" applyFont="1" applyFill="1" applyBorder="1" applyAlignment="1"/>
    <xf numFmtId="164" fontId="12" fillId="3" borderId="38" xfId="0" applyNumberFormat="1" applyFont="1" applyFill="1" applyBorder="1" applyAlignment="1">
      <alignment horizontal="right"/>
    </xf>
    <xf numFmtId="165" fontId="19" fillId="3" borderId="33" xfId="0" applyNumberFormat="1" applyFont="1" applyFill="1" applyBorder="1" applyAlignment="1">
      <alignment horizontal="right"/>
    </xf>
    <xf numFmtId="0" fontId="11" fillId="3" borderId="68" xfId="0" applyFont="1" applyFill="1" applyBorder="1"/>
    <xf numFmtId="2" fontId="11" fillId="3" borderId="27" xfId="0" applyNumberFormat="1" applyFont="1" applyFill="1" applyBorder="1"/>
    <xf numFmtId="0" fontId="11" fillId="3" borderId="69" xfId="0" applyFont="1" applyFill="1" applyBorder="1" applyAlignment="1">
      <alignment horizontal="left" vertical="justify" wrapText="1"/>
    </xf>
    <xf numFmtId="2" fontId="10" fillId="3" borderId="32" xfId="0" applyNumberFormat="1" applyFont="1" applyFill="1" applyBorder="1"/>
    <xf numFmtId="0" fontId="11" fillId="3" borderId="78" xfId="0" applyFont="1" applyFill="1" applyBorder="1" applyAlignment="1">
      <alignment horizontal="center"/>
    </xf>
    <xf numFmtId="2" fontId="11" fillId="3" borderId="32" xfId="0" applyNumberFormat="1" applyFont="1" applyFill="1" applyBorder="1"/>
    <xf numFmtId="0" fontId="11" fillId="3" borderId="33" xfId="0" applyFont="1" applyFill="1" applyBorder="1" applyAlignment="1">
      <alignment horizontal="center"/>
    </xf>
    <xf numFmtId="2" fontId="11" fillId="3" borderId="36" xfId="0" applyNumberFormat="1" applyFont="1" applyFill="1" applyBorder="1"/>
    <xf numFmtId="0" fontId="11" fillId="3" borderId="34" xfId="0" applyFont="1" applyFill="1" applyBorder="1" applyAlignment="1">
      <alignment horizontal="center"/>
    </xf>
    <xf numFmtId="2" fontId="10" fillId="3" borderId="32" xfId="0" applyNumberFormat="1" applyFont="1" applyFill="1" applyBorder="1" applyAlignment="1">
      <alignment vertical="top"/>
    </xf>
    <xf numFmtId="38" fontId="11" fillId="3" borderId="33" xfId="2" applyNumberFormat="1" applyFont="1" applyFill="1" applyBorder="1" applyAlignment="1">
      <alignment horizontal="center"/>
    </xf>
    <xf numFmtId="2" fontId="13" fillId="3" borderId="32" xfId="0" applyNumberFormat="1" applyFont="1" applyFill="1" applyBorder="1" applyAlignment="1">
      <alignment vertical="top"/>
    </xf>
    <xf numFmtId="0" fontId="8" fillId="3" borderId="32" xfId="0" quotePrefix="1" applyFont="1" applyFill="1" applyBorder="1" applyAlignment="1">
      <alignment horizontal="left"/>
    </xf>
    <xf numFmtId="2" fontId="12" fillId="3" borderId="32" xfId="0" quotePrefix="1" applyNumberFormat="1" applyFont="1" applyFill="1" applyBorder="1"/>
    <xf numFmtId="171" fontId="12" fillId="3" borderId="32" xfId="0" quotePrefix="1" applyNumberFormat="1" applyFont="1" applyFill="1" applyBorder="1" applyAlignment="1">
      <alignment horizontal="left"/>
    </xf>
    <xf numFmtId="2" fontId="12" fillId="3" borderId="32" xfId="0" quotePrefix="1" applyNumberFormat="1" applyFont="1" applyFill="1" applyBorder="1" applyAlignment="1">
      <alignment vertical="center"/>
    </xf>
    <xf numFmtId="0" fontId="11" fillId="3" borderId="31" xfId="0" applyFont="1" applyFill="1" applyBorder="1"/>
    <xf numFmtId="0" fontId="15" fillId="3" borderId="33" xfId="0" applyFont="1" applyFill="1" applyBorder="1"/>
    <xf numFmtId="0" fontId="13" fillId="3" borderId="33" xfId="0" applyFont="1" applyFill="1" applyBorder="1" applyAlignment="1">
      <alignment vertical="justify" wrapText="1"/>
    </xf>
    <xf numFmtId="0" fontId="12" fillId="3" borderId="33" xfId="0" applyFont="1" applyFill="1" applyBorder="1" applyAlignment="1">
      <alignment vertical="justify" wrapText="1"/>
    </xf>
    <xf numFmtId="0" fontId="10" fillId="3" borderId="63" xfId="0" applyFont="1" applyFill="1" applyBorder="1" applyAlignment="1">
      <alignment vertical="justify" wrapText="1"/>
    </xf>
    <xf numFmtId="0" fontId="6" fillId="3" borderId="32" xfId="0" applyFont="1" applyFill="1" applyBorder="1" applyAlignment="1">
      <alignment vertical="justify" wrapText="1"/>
    </xf>
    <xf numFmtId="0" fontId="6" fillId="3" borderId="33" xfId="0" applyFont="1" applyFill="1" applyBorder="1" applyAlignment="1">
      <alignment vertical="justify" wrapText="1"/>
    </xf>
    <xf numFmtId="0" fontId="6" fillId="3" borderId="36" xfId="0" applyFont="1" applyFill="1" applyBorder="1" applyAlignment="1">
      <alignment vertical="justify" wrapText="1"/>
    </xf>
    <xf numFmtId="0" fontId="6" fillId="3" borderId="34" xfId="0" applyFont="1" applyFill="1" applyBorder="1" applyAlignment="1">
      <alignment vertical="justify" wrapText="1"/>
    </xf>
    <xf numFmtId="0" fontId="3" fillId="3" borderId="32" xfId="0" applyFont="1" applyFill="1" applyBorder="1" applyAlignment="1">
      <alignment horizontal="left" vertical="justify"/>
    </xf>
    <xf numFmtId="0" fontId="3" fillId="3" borderId="78" xfId="0" applyFont="1" applyFill="1" applyBorder="1"/>
    <xf numFmtId="0" fontId="6" fillId="3" borderId="32" xfId="0" applyFont="1" applyFill="1" applyBorder="1" applyAlignment="1">
      <alignment horizontal="left" vertical="justify"/>
    </xf>
    <xf numFmtId="0" fontId="6" fillId="3" borderId="36" xfId="0" applyFont="1" applyFill="1" applyBorder="1" applyAlignment="1">
      <alignment horizontal="left" vertical="justify"/>
    </xf>
    <xf numFmtId="38" fontId="8" fillId="3" borderId="33" xfId="2" applyNumberFormat="1" applyFont="1" applyFill="1" applyBorder="1" applyAlignment="1">
      <alignment horizontal="right" vertical="center"/>
    </xf>
    <xf numFmtId="0" fontId="6" fillId="3" borderId="32" xfId="0" quotePrefix="1" applyFont="1" applyFill="1" applyBorder="1" applyAlignment="1">
      <alignment horizontal="left" vertical="justify"/>
    </xf>
    <xf numFmtId="0" fontId="8" fillId="3" borderId="32" xfId="0" quotePrefix="1" applyFont="1" applyFill="1" applyBorder="1" applyAlignment="1">
      <alignment horizontal="left" vertical="justify"/>
    </xf>
    <xf numFmtId="38" fontId="3" fillId="3" borderId="87" xfId="2" quotePrefix="1" applyNumberFormat="1" applyFont="1" applyFill="1" applyBorder="1" applyAlignment="1">
      <alignment horizontal="right" vertical="center"/>
    </xf>
    <xf numFmtId="38" fontId="22" fillId="3" borderId="87" xfId="2" applyNumberFormat="1" applyFont="1" applyFill="1" applyBorder="1" applyAlignment="1">
      <alignment horizontal="right" vertical="center"/>
    </xf>
    <xf numFmtId="0" fontId="3" fillId="3" borderId="32" xfId="0" quotePrefix="1" applyFont="1" applyFill="1" applyBorder="1" applyAlignment="1">
      <alignment horizontal="left" vertical="justify"/>
    </xf>
    <xf numFmtId="38" fontId="22" fillId="3" borderId="33" xfId="2" applyNumberFormat="1" applyFont="1" applyFill="1" applyBorder="1" applyAlignment="1">
      <alignment horizontal="right" vertical="center"/>
    </xf>
    <xf numFmtId="0" fontId="6" fillId="3" borderId="88" xfId="0" applyFont="1" applyFill="1" applyBorder="1" applyAlignment="1">
      <alignment horizontal="left" vertical="justify"/>
    </xf>
    <xf numFmtId="38" fontId="23" fillId="3" borderId="89" xfId="2" applyNumberFormat="1" applyFont="1" applyFill="1" applyBorder="1" applyAlignment="1">
      <alignment horizontal="right" vertical="center"/>
    </xf>
    <xf numFmtId="38" fontId="22" fillId="3" borderId="38" xfId="2" applyNumberFormat="1" applyFont="1" applyFill="1" applyBorder="1" applyAlignment="1">
      <alignment horizontal="center" vertical="center"/>
    </xf>
    <xf numFmtId="0" fontId="6" fillId="3" borderId="39" xfId="0" applyFont="1" applyFill="1" applyBorder="1" applyAlignment="1">
      <alignment horizontal="left" vertical="justify"/>
    </xf>
    <xf numFmtId="0" fontId="6" fillId="3" borderId="41" xfId="0" applyFont="1" applyFill="1" applyBorder="1" applyAlignment="1">
      <alignment vertical="justify"/>
    </xf>
    <xf numFmtId="172" fontId="12" fillId="3" borderId="41" xfId="0" applyNumberFormat="1" applyFont="1" applyFill="1" applyBorder="1" applyAlignment="1">
      <alignment horizontal="right"/>
    </xf>
    <xf numFmtId="172" fontId="12" fillId="3" borderId="43" xfId="0" applyNumberFormat="1" applyFont="1" applyFill="1" applyBorder="1" applyAlignment="1">
      <alignment horizontal="right"/>
    </xf>
    <xf numFmtId="38" fontId="12" fillId="3" borderId="33" xfId="2" applyNumberFormat="1" applyFont="1" applyFill="1" applyBorder="1" applyAlignment="1">
      <alignment horizontal="center"/>
    </xf>
    <xf numFmtId="38" fontId="4" fillId="3" borderId="33" xfId="2" applyNumberFormat="1" applyFont="1" applyFill="1" applyBorder="1" applyAlignment="1">
      <alignment horizontal="right" vertical="center"/>
    </xf>
    <xf numFmtId="0" fontId="6" fillId="3" borderId="4" xfId="0" applyFont="1" applyFill="1" applyBorder="1"/>
    <xf numFmtId="0" fontId="3" fillId="3" borderId="10" xfId="0" applyFont="1" applyFill="1" applyBorder="1" applyAlignment="1">
      <alignment horizontal="center" vertical="center"/>
    </xf>
    <xf numFmtId="0" fontId="0" fillId="3" borderId="0" xfId="0" applyFill="1"/>
    <xf numFmtId="38" fontId="10" fillId="3" borderId="96" xfId="2" applyNumberFormat="1" applyFont="1" applyFill="1" applyBorder="1" applyAlignment="1">
      <alignment horizontal="center"/>
    </xf>
    <xf numFmtId="164" fontId="41" fillId="3" borderId="38" xfId="0" applyNumberFormat="1" applyFont="1" applyFill="1" applyBorder="1" applyAlignment="1">
      <alignment horizontal="right"/>
    </xf>
    <xf numFmtId="0" fontId="11" fillId="3" borderId="82" xfId="0" applyFont="1" applyFill="1" applyBorder="1" applyAlignment="1">
      <alignment horizontal="right" vertical="justify" wrapText="1"/>
    </xf>
    <xf numFmtId="0" fontId="11" fillId="3" borderId="97" xfId="0" applyFont="1" applyFill="1" applyBorder="1" applyAlignment="1">
      <alignment horizontal="center"/>
    </xf>
    <xf numFmtId="0" fontId="11" fillId="3" borderId="77" xfId="0" applyFont="1" applyFill="1" applyBorder="1" applyAlignment="1">
      <alignment horizontal="center"/>
    </xf>
    <xf numFmtId="0" fontId="11" fillId="3" borderId="98" xfId="0" applyFont="1" applyFill="1" applyBorder="1" applyAlignment="1">
      <alignment horizontal="center"/>
    </xf>
    <xf numFmtId="38" fontId="11" fillId="3" borderId="77" xfId="2" applyNumberFormat="1" applyFont="1" applyFill="1" applyBorder="1" applyAlignment="1">
      <alignment horizontal="center"/>
    </xf>
    <xf numFmtId="38" fontId="12" fillId="3" borderId="77" xfId="2" applyNumberFormat="1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 vertical="center"/>
    </xf>
    <xf numFmtId="0" fontId="3" fillId="3" borderId="25" xfId="0" applyFont="1" applyFill="1" applyBorder="1" applyAlignment="1">
      <alignment horizontal="center" vertical="center"/>
    </xf>
    <xf numFmtId="0" fontId="4" fillId="3" borderId="27" xfId="0" applyFont="1" applyFill="1" applyBorder="1" applyAlignment="1">
      <alignment horizontal="center" vertical="center" wrapText="1"/>
    </xf>
    <xf numFmtId="0" fontId="4" fillId="3" borderId="28" xfId="0" applyFont="1" applyFill="1" applyBorder="1" applyAlignment="1">
      <alignment horizontal="center" vertical="center" wrapText="1"/>
    </xf>
    <xf numFmtId="0" fontId="4" fillId="3" borderId="31" xfId="0" applyFont="1" applyFill="1" applyBorder="1" applyAlignment="1">
      <alignment horizontal="center" vertical="center" wrapText="1"/>
    </xf>
    <xf numFmtId="0" fontId="4" fillId="3" borderId="32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4" fillId="3" borderId="33" xfId="0" applyFont="1" applyFill="1" applyBorder="1" applyAlignment="1">
      <alignment horizontal="center" vertical="center" wrapText="1"/>
    </xf>
    <xf numFmtId="0" fontId="4" fillId="3" borderId="39" xfId="0" applyFont="1" applyFill="1" applyBorder="1" applyAlignment="1">
      <alignment horizontal="center" vertical="center" wrapText="1"/>
    </xf>
    <xf numFmtId="0" fontId="4" fillId="3" borderId="40" xfId="0" applyFont="1" applyFill="1" applyBorder="1" applyAlignment="1">
      <alignment horizontal="center" vertical="center" wrapText="1"/>
    </xf>
    <xf numFmtId="0" fontId="4" fillId="3" borderId="76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/>
    </xf>
    <xf numFmtId="0" fontId="3" fillId="3" borderId="33" xfId="0" applyFont="1" applyFill="1" applyBorder="1" applyAlignment="1">
      <alignment horizontal="center" vertical="center"/>
    </xf>
    <xf numFmtId="0" fontId="4" fillId="3" borderId="27" xfId="0" applyFont="1" applyFill="1" applyBorder="1" applyAlignment="1">
      <alignment horizontal="center" vertical="center"/>
    </xf>
    <xf numFmtId="0" fontId="4" fillId="3" borderId="28" xfId="0" applyFont="1" applyFill="1" applyBorder="1" applyAlignment="1">
      <alignment horizontal="center" vertical="center"/>
    </xf>
    <xf numFmtId="0" fontId="4" fillId="3" borderId="31" xfId="0" applyFont="1" applyFill="1" applyBorder="1" applyAlignment="1">
      <alignment horizontal="center" vertical="center"/>
    </xf>
    <xf numFmtId="0" fontId="4" fillId="3" borderId="32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4" fillId="3" borderId="33" xfId="0" applyFont="1" applyFill="1" applyBorder="1" applyAlignment="1">
      <alignment horizontal="center" vertical="center"/>
    </xf>
    <xf numFmtId="0" fontId="4" fillId="3" borderId="39" xfId="0" applyFont="1" applyFill="1" applyBorder="1" applyAlignment="1">
      <alignment horizontal="center" vertical="center"/>
    </xf>
    <xf numFmtId="0" fontId="4" fillId="3" borderId="40" xfId="0" applyFont="1" applyFill="1" applyBorder="1" applyAlignment="1">
      <alignment horizontal="center" vertical="center"/>
    </xf>
    <xf numFmtId="0" fontId="4" fillId="3" borderId="76" xfId="0" applyFont="1" applyFill="1" applyBorder="1" applyAlignment="1">
      <alignment horizontal="center" vertical="center"/>
    </xf>
    <xf numFmtId="0" fontId="4" fillId="3" borderId="32" xfId="0" applyFont="1" applyFill="1" applyBorder="1" applyAlignment="1">
      <alignment horizontal="center"/>
    </xf>
    <xf numFmtId="0" fontId="4" fillId="3" borderId="0" xfId="0" applyFont="1" applyFill="1" applyBorder="1" applyAlignment="1">
      <alignment horizontal="center"/>
    </xf>
    <xf numFmtId="0" fontId="4" fillId="3" borderId="33" xfId="0" applyFont="1" applyFill="1" applyBorder="1" applyAlignment="1">
      <alignment horizontal="center"/>
    </xf>
    <xf numFmtId="0" fontId="11" fillId="3" borderId="32" xfId="0" applyFont="1" applyFill="1" applyBorder="1" applyAlignment="1">
      <alignment horizontal="center" vertical="justify"/>
    </xf>
    <xf numFmtId="0" fontId="11" fillId="3" borderId="0" xfId="0" applyFont="1" applyFill="1" applyBorder="1" applyAlignment="1">
      <alignment horizontal="center" vertical="justify"/>
    </xf>
    <xf numFmtId="0" fontId="11" fillId="3" borderId="7" xfId="0" applyFont="1" applyFill="1" applyBorder="1" applyAlignment="1">
      <alignment horizontal="center" vertical="justify"/>
    </xf>
    <xf numFmtId="0" fontId="11" fillId="3" borderId="3" xfId="0" applyFont="1" applyFill="1" applyBorder="1" applyAlignment="1">
      <alignment horizontal="center" vertical="justify"/>
    </xf>
    <xf numFmtId="0" fontId="11" fillId="3" borderId="33" xfId="0" applyFont="1" applyFill="1" applyBorder="1" applyAlignment="1">
      <alignment horizontal="center" vertical="justify"/>
    </xf>
    <xf numFmtId="0" fontId="10" fillId="3" borderId="46" xfId="0" applyFont="1" applyFill="1" applyBorder="1" applyAlignment="1">
      <alignment horizontal="center" vertical="justify"/>
    </xf>
    <xf numFmtId="0" fontId="40" fillId="3" borderId="5" xfId="0" applyFont="1" applyFill="1" applyBorder="1"/>
    <xf numFmtId="0" fontId="40" fillId="3" borderId="6" xfId="0" applyFont="1" applyFill="1" applyBorder="1"/>
    <xf numFmtId="0" fontId="10" fillId="3" borderId="1" xfId="0" applyFont="1" applyFill="1" applyBorder="1" applyAlignment="1">
      <alignment horizontal="center" vertical="justify"/>
    </xf>
    <xf numFmtId="0" fontId="40" fillId="3" borderId="78" xfId="0" applyFont="1" applyFill="1" applyBorder="1"/>
    <xf numFmtId="0" fontId="3" fillId="3" borderId="82" xfId="0" applyFont="1" applyFill="1" applyBorder="1" applyAlignment="1">
      <alignment horizontal="center" wrapText="1"/>
    </xf>
    <xf numFmtId="0" fontId="3" fillId="3" borderId="68" xfId="0" applyFont="1" applyFill="1" applyBorder="1" applyAlignment="1">
      <alignment horizontal="center" wrapText="1"/>
    </xf>
    <xf numFmtId="0" fontId="3" fillId="3" borderId="69" xfId="0" applyFont="1" applyFill="1" applyBorder="1" applyAlignment="1">
      <alignment horizontal="center" wrapText="1"/>
    </xf>
    <xf numFmtId="49" fontId="10" fillId="3" borderId="27" xfId="0" applyNumberFormat="1" applyFont="1" applyFill="1" applyBorder="1" applyAlignment="1">
      <alignment horizontal="center" vertical="center"/>
    </xf>
    <xf numFmtId="49" fontId="10" fillId="3" borderId="28" xfId="0" applyNumberFormat="1" applyFont="1" applyFill="1" applyBorder="1" applyAlignment="1">
      <alignment horizontal="center" vertical="center"/>
    </xf>
    <xf numFmtId="49" fontId="10" fillId="3" borderId="31" xfId="0" applyNumberFormat="1" applyFont="1" applyFill="1" applyBorder="1" applyAlignment="1">
      <alignment horizontal="center" vertical="center"/>
    </xf>
    <xf numFmtId="49" fontId="10" fillId="3" borderId="39" xfId="0" applyNumberFormat="1" applyFont="1" applyFill="1" applyBorder="1" applyAlignment="1">
      <alignment horizontal="center" vertical="center"/>
    </xf>
    <xf numFmtId="49" fontId="10" fillId="3" borderId="40" xfId="0" applyNumberFormat="1" applyFont="1" applyFill="1" applyBorder="1" applyAlignment="1">
      <alignment horizontal="center" vertical="center"/>
    </xf>
    <xf numFmtId="49" fontId="10" fillId="3" borderId="76" xfId="0" applyNumberFormat="1" applyFont="1" applyFill="1" applyBorder="1" applyAlignment="1">
      <alignment horizontal="center" vertical="center"/>
    </xf>
    <xf numFmtId="0" fontId="4" fillId="3" borderId="26" xfId="0" applyFont="1" applyFill="1" applyBorder="1" applyAlignment="1">
      <alignment horizontal="center"/>
    </xf>
    <xf numFmtId="0" fontId="4" fillId="3" borderId="70" xfId="0" applyFont="1" applyFill="1" applyBorder="1" applyAlignment="1">
      <alignment horizontal="center"/>
    </xf>
    <xf numFmtId="0" fontId="6" fillId="3" borderId="64" xfId="0" applyFont="1" applyFill="1" applyBorder="1" applyAlignment="1">
      <alignment horizontal="center" vertical="center" wrapText="1"/>
    </xf>
    <xf numFmtId="0" fontId="6" fillId="3" borderId="67" xfId="0" applyFont="1" applyFill="1" applyBorder="1" applyAlignment="1">
      <alignment horizontal="center" vertical="center" wrapText="1"/>
    </xf>
    <xf numFmtId="0" fontId="6" fillId="3" borderId="63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33" fillId="3" borderId="60" xfId="0" applyFont="1" applyFill="1" applyBorder="1" applyAlignment="1">
      <alignment horizontal="center" wrapText="1"/>
    </xf>
    <xf numFmtId="0" fontId="3" fillId="3" borderId="50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3" fillId="3" borderId="52" xfId="0" applyFont="1" applyFill="1" applyBorder="1" applyAlignment="1">
      <alignment horizontal="center"/>
    </xf>
    <xf numFmtId="0" fontId="3" fillId="3" borderId="56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3" borderId="54" xfId="0" applyFont="1" applyFill="1" applyBorder="1" applyAlignment="1">
      <alignment horizontal="center"/>
    </xf>
    <xf numFmtId="0" fontId="3" fillId="3" borderId="55" xfId="0" applyFont="1" applyFill="1" applyBorder="1" applyAlignment="1">
      <alignment horizontal="center" wrapText="1"/>
    </xf>
    <xf numFmtId="0" fontId="3" fillId="3" borderId="53" xfId="0" applyFont="1" applyFill="1" applyBorder="1" applyAlignment="1">
      <alignment horizontal="center" wrapText="1"/>
    </xf>
    <xf numFmtId="0" fontId="3" fillId="3" borderId="78" xfId="0" applyFont="1" applyFill="1" applyBorder="1" applyAlignment="1">
      <alignment horizontal="center" wrapText="1"/>
    </xf>
    <xf numFmtId="0" fontId="3" fillId="3" borderId="34" xfId="0" applyFont="1" applyFill="1" applyBorder="1" applyAlignment="1">
      <alignment horizontal="center" wrapText="1"/>
    </xf>
    <xf numFmtId="0" fontId="3" fillId="3" borderId="55" xfId="0" applyFont="1" applyFill="1" applyBorder="1" applyAlignment="1">
      <alignment horizontal="left" vertical="top" wrapText="1"/>
    </xf>
    <xf numFmtId="0" fontId="3" fillId="3" borderId="53" xfId="0" applyFont="1" applyFill="1" applyBorder="1" applyAlignment="1">
      <alignment horizontal="left" vertical="top" wrapText="1"/>
    </xf>
    <xf numFmtId="0" fontId="3" fillId="3" borderId="49" xfId="0" applyFont="1" applyFill="1" applyBorder="1" applyAlignment="1">
      <alignment horizontal="center" wrapText="1"/>
    </xf>
    <xf numFmtId="0" fontId="3" fillId="3" borderId="54" xfId="0" applyFont="1" applyFill="1" applyBorder="1" applyAlignment="1">
      <alignment horizontal="center" wrapText="1"/>
    </xf>
    <xf numFmtId="0" fontId="3" fillId="3" borderId="26" xfId="0" applyFont="1" applyFill="1" applyBorder="1" applyAlignment="1">
      <alignment horizontal="center" vertical="center" wrapText="1"/>
    </xf>
    <xf numFmtId="0" fontId="3" fillId="3" borderId="70" xfId="0" applyFont="1" applyFill="1" applyBorder="1" applyAlignment="1">
      <alignment horizontal="center" vertical="center" wrapText="1"/>
    </xf>
    <xf numFmtId="0" fontId="21" fillId="3" borderId="68" xfId="0" applyFont="1" applyFill="1" applyBorder="1" applyAlignment="1">
      <alignment horizontal="center" vertical="center" wrapText="1"/>
    </xf>
    <xf numFmtId="0" fontId="21" fillId="3" borderId="69" xfId="0" applyFont="1" applyFill="1" applyBorder="1" applyAlignment="1">
      <alignment horizontal="center" vertical="center" wrapText="1"/>
    </xf>
    <xf numFmtId="0" fontId="4" fillId="3" borderId="64" xfId="0" applyFont="1" applyFill="1" applyBorder="1" applyAlignment="1">
      <alignment horizontal="center" vertical="center" wrapText="1"/>
    </xf>
    <xf numFmtId="0" fontId="4" fillId="3" borderId="67" xfId="0" applyFont="1" applyFill="1" applyBorder="1" applyAlignment="1">
      <alignment horizontal="center" vertical="center" wrapText="1"/>
    </xf>
    <xf numFmtId="0" fontId="4" fillId="3" borderId="63" xfId="0" applyFont="1" applyFill="1" applyBorder="1" applyAlignment="1">
      <alignment horizontal="center" vertical="center" wrapText="1"/>
    </xf>
    <xf numFmtId="0" fontId="23" fillId="0" borderId="7" xfId="3" applyFont="1" applyFill="1" applyBorder="1" applyAlignment="1">
      <alignment horizontal="left" vertical="center" wrapText="1"/>
    </xf>
    <xf numFmtId="0" fontId="23" fillId="0" borderId="3" xfId="3" applyFont="1" applyFill="1" applyBorder="1" applyAlignment="1">
      <alignment horizontal="center" vertical="center" wrapText="1"/>
    </xf>
    <xf numFmtId="0" fontId="23" fillId="0" borderId="33" xfId="3" applyFont="1" applyFill="1" applyBorder="1" applyAlignment="1">
      <alignment horizontal="center" vertical="center" wrapText="1"/>
    </xf>
    <xf numFmtId="0" fontId="23" fillId="0" borderId="13" xfId="3" applyFont="1" applyFill="1" applyBorder="1" applyAlignment="1">
      <alignment horizontal="center" vertical="center" wrapText="1"/>
    </xf>
    <xf numFmtId="0" fontId="23" fillId="0" borderId="34" xfId="3" applyFont="1" applyFill="1" applyBorder="1" applyAlignment="1">
      <alignment horizontal="center" vertical="center" wrapText="1"/>
    </xf>
    <xf numFmtId="0" fontId="23" fillId="0" borderId="0" xfId="3" applyFont="1" applyFill="1" applyBorder="1" applyAlignment="1">
      <alignment horizontal="left" vertical="justify"/>
    </xf>
    <xf numFmtId="0" fontId="22" fillId="0" borderId="0" xfId="3" applyFont="1" applyFill="1" applyAlignment="1">
      <alignment horizontal="left" vertical="justify"/>
    </xf>
    <xf numFmtId="0" fontId="22" fillId="0" borderId="0" xfId="3" applyFont="1" applyFill="1" applyBorder="1" applyAlignment="1">
      <alignment horizontal="center" vertical="center"/>
    </xf>
    <xf numFmtId="164" fontId="4" fillId="3" borderId="6" xfId="0" applyNumberFormat="1" applyFont="1" applyFill="1" applyBorder="1"/>
    <xf numFmtId="0" fontId="4" fillId="3" borderId="99" xfId="0" applyFont="1" applyFill="1" applyBorder="1" applyAlignment="1">
      <alignment horizontal="center"/>
    </xf>
    <xf numFmtId="0" fontId="4" fillId="3" borderId="100" xfId="0" applyFont="1" applyFill="1" applyBorder="1" applyAlignment="1">
      <alignment horizontal="center"/>
    </xf>
    <xf numFmtId="0" fontId="4" fillId="3" borderId="101" xfId="0" applyFont="1" applyFill="1" applyBorder="1" applyAlignment="1">
      <alignment horizontal="center"/>
    </xf>
    <xf numFmtId="38" fontId="4" fillId="3" borderId="52" xfId="2" applyNumberFormat="1" applyFont="1" applyFill="1" applyBorder="1" applyAlignment="1">
      <alignment horizontal="right" vertical="center"/>
    </xf>
    <xf numFmtId="38" fontId="4" fillId="3" borderId="51" xfId="2" quotePrefix="1" applyNumberFormat="1" applyFont="1" applyFill="1" applyBorder="1" applyAlignment="1">
      <alignment horizontal="right" vertical="justify"/>
    </xf>
    <xf numFmtId="38" fontId="8" fillId="3" borderId="52" xfId="2" applyNumberFormat="1" applyFont="1" applyFill="1" applyBorder="1" applyAlignment="1">
      <alignment horizontal="right" vertical="center"/>
    </xf>
    <xf numFmtId="38" fontId="4" fillId="3" borderId="87" xfId="2" quotePrefix="1" applyNumberFormat="1" applyFont="1" applyFill="1" applyBorder="1" applyAlignment="1">
      <alignment horizontal="right" vertical="justify"/>
    </xf>
    <xf numFmtId="38" fontId="3" fillId="3" borderId="87" xfId="2" quotePrefix="1" applyNumberFormat="1" applyFont="1" applyFill="1" applyBorder="1" applyAlignment="1">
      <alignment horizontal="right" vertical="justify"/>
    </xf>
    <xf numFmtId="38" fontId="3" fillId="3" borderId="52" xfId="2" quotePrefix="1" applyNumberFormat="1" applyFont="1" applyFill="1" applyBorder="1" applyAlignment="1">
      <alignment horizontal="right" vertical="center"/>
    </xf>
    <xf numFmtId="38" fontId="3" fillId="3" borderId="52" xfId="2" applyNumberFormat="1" applyFont="1" applyFill="1" applyBorder="1" applyAlignment="1">
      <alignment horizontal="right" vertical="center"/>
    </xf>
    <xf numFmtId="38" fontId="8" fillId="3" borderId="51" xfId="2" quotePrefix="1" applyNumberFormat="1" applyFont="1" applyFill="1" applyBorder="1" applyAlignment="1">
      <alignment horizontal="right" vertical="justify"/>
    </xf>
    <xf numFmtId="38" fontId="8" fillId="3" borderId="51" xfId="2" quotePrefix="1" applyNumberFormat="1" applyFont="1" applyFill="1" applyBorder="1" applyAlignment="1">
      <alignment horizontal="right" vertical="center"/>
    </xf>
    <xf numFmtId="38" fontId="8" fillId="3" borderId="53" xfId="2" applyNumberFormat="1" applyFont="1" applyFill="1" applyBorder="1" applyAlignment="1">
      <alignment horizontal="right" vertical="center"/>
    </xf>
    <xf numFmtId="38" fontId="4" fillId="3" borderId="55" xfId="2" quotePrefix="1" applyNumberFormat="1" applyFont="1" applyFill="1" applyBorder="1" applyAlignment="1">
      <alignment horizontal="right" vertical="center"/>
    </xf>
    <xf numFmtId="38" fontId="4" fillId="3" borderId="57" xfId="2" quotePrefix="1" applyNumberFormat="1" applyFont="1" applyFill="1" applyBorder="1" applyAlignment="1">
      <alignment horizontal="right" vertical="justify"/>
    </xf>
    <xf numFmtId="38" fontId="4" fillId="3" borderId="58" xfId="2" applyNumberFormat="1" applyFont="1" applyFill="1" applyBorder="1" applyAlignment="1">
      <alignment horizontal="right" vertical="center"/>
    </xf>
    <xf numFmtId="38" fontId="4" fillId="3" borderId="62" xfId="2" quotePrefix="1" applyNumberFormat="1" applyFont="1" applyFill="1" applyBorder="1" applyAlignment="1">
      <alignment horizontal="right" vertical="center"/>
    </xf>
    <xf numFmtId="38" fontId="4" fillId="3" borderId="59" xfId="2" quotePrefix="1" applyNumberFormat="1" applyFont="1" applyFill="1" applyBorder="1" applyAlignment="1">
      <alignment horizontal="right" vertical="center"/>
    </xf>
    <xf numFmtId="38" fontId="3" fillId="3" borderId="52" xfId="2" quotePrefix="1" applyNumberFormat="1" applyFont="1" applyFill="1" applyBorder="1" applyAlignment="1">
      <alignment horizontal="center" vertical="center"/>
    </xf>
    <xf numFmtId="38" fontId="3" fillId="3" borderId="95" xfId="2" quotePrefix="1" applyNumberFormat="1" applyFont="1" applyFill="1" applyBorder="1" applyAlignment="1">
      <alignment horizontal="center" vertical="center"/>
    </xf>
    <xf numFmtId="38" fontId="3" fillId="3" borderId="52" xfId="2" applyNumberFormat="1" applyFont="1" applyFill="1" applyBorder="1" applyAlignment="1">
      <alignment horizontal="center" vertical="center"/>
    </xf>
    <xf numFmtId="38" fontId="3" fillId="3" borderId="50" xfId="2" quotePrefix="1" applyNumberFormat="1" applyFont="1" applyFill="1" applyBorder="1" applyAlignment="1">
      <alignment horizontal="center" vertical="center"/>
    </xf>
    <xf numFmtId="38" fontId="3" fillId="3" borderId="8" xfId="2" quotePrefix="1" applyNumberFormat="1" applyFont="1" applyFill="1" applyBorder="1" applyAlignment="1">
      <alignment horizontal="center" vertical="center"/>
    </xf>
    <xf numFmtId="38" fontId="3" fillId="3" borderId="50" xfId="2" quotePrefix="1" applyNumberFormat="1" applyFont="1" applyFill="1" applyBorder="1" applyAlignment="1">
      <alignment horizontal="right" vertical="center"/>
    </xf>
    <xf numFmtId="38" fontId="3" fillId="3" borderId="8" xfId="2" quotePrefix="1" applyNumberFormat="1" applyFont="1" applyFill="1" applyBorder="1" applyAlignment="1">
      <alignment horizontal="right" vertical="center"/>
    </xf>
    <xf numFmtId="38" fontId="3" fillId="3" borderId="38" xfId="2" quotePrefix="1" applyNumberFormat="1" applyFont="1" applyFill="1" applyBorder="1" applyAlignment="1">
      <alignment horizontal="right" vertical="center"/>
    </xf>
    <xf numFmtId="38" fontId="4" fillId="3" borderId="51" xfId="2" quotePrefix="1" applyNumberFormat="1" applyFont="1" applyFill="1" applyBorder="1" applyAlignment="1">
      <alignment horizontal="right" vertical="center"/>
    </xf>
    <xf numFmtId="38" fontId="4" fillId="3" borderId="52" xfId="2" quotePrefix="1" applyNumberFormat="1" applyFont="1" applyFill="1" applyBorder="1" applyAlignment="1">
      <alignment horizontal="right" vertical="center"/>
    </xf>
    <xf numFmtId="38" fontId="4" fillId="3" borderId="50" xfId="2" quotePrefix="1" applyNumberFormat="1" applyFont="1" applyFill="1" applyBorder="1" applyAlignment="1">
      <alignment horizontal="right" vertical="center"/>
    </xf>
    <xf numFmtId="38" fontId="4" fillId="3" borderId="8" xfId="2" quotePrefix="1" applyNumberFormat="1" applyFont="1" applyFill="1" applyBorder="1" applyAlignment="1">
      <alignment horizontal="right" vertical="center"/>
    </xf>
    <xf numFmtId="38" fontId="4" fillId="3" borderId="38" xfId="2" quotePrefix="1" applyNumberFormat="1" applyFont="1" applyFill="1" applyBorder="1" applyAlignment="1">
      <alignment horizontal="right" vertical="center"/>
    </xf>
    <xf numFmtId="38" fontId="3" fillId="3" borderId="50" xfId="2" applyNumberFormat="1" applyFont="1" applyFill="1" applyBorder="1" applyAlignment="1">
      <alignment horizontal="right" vertical="center"/>
    </xf>
    <xf numFmtId="38" fontId="3" fillId="3" borderId="8" xfId="2" applyNumberFormat="1" applyFont="1" applyFill="1" applyBorder="1" applyAlignment="1">
      <alignment horizontal="right" vertical="center"/>
    </xf>
    <xf numFmtId="38" fontId="22" fillId="3" borderId="38" xfId="2" applyNumberFormat="1" applyFont="1" applyFill="1" applyBorder="1" applyAlignment="1">
      <alignment horizontal="right" vertical="center"/>
    </xf>
    <xf numFmtId="38" fontId="4" fillId="3" borderId="90" xfId="2" applyNumberFormat="1" applyFont="1" applyFill="1" applyBorder="1" applyAlignment="1">
      <alignment horizontal="right" vertical="center"/>
    </xf>
    <xf numFmtId="38" fontId="4" fillId="3" borderId="91" xfId="2" quotePrefix="1" applyNumberFormat="1" applyFont="1" applyFill="1" applyBorder="1" applyAlignment="1">
      <alignment horizontal="right" vertical="center"/>
    </xf>
    <xf numFmtId="38" fontId="4" fillId="3" borderId="90" xfId="2" quotePrefix="1" applyNumberFormat="1" applyFont="1" applyFill="1" applyBorder="1" applyAlignment="1">
      <alignment horizontal="right" vertical="center"/>
    </xf>
    <xf numFmtId="38" fontId="4" fillId="3" borderId="91" xfId="2" applyNumberFormat="1" applyFont="1" applyFill="1" applyBorder="1" applyAlignment="1">
      <alignment horizontal="right" vertical="center"/>
    </xf>
    <xf numFmtId="38" fontId="4" fillId="3" borderId="92" xfId="2" applyNumberFormat="1" applyFont="1" applyFill="1" applyBorder="1" applyAlignment="1">
      <alignment horizontal="right" vertical="center"/>
    </xf>
    <xf numFmtId="38" fontId="4" fillId="3" borderId="93" xfId="2" applyNumberFormat="1" applyFont="1" applyFill="1" applyBorder="1" applyAlignment="1">
      <alignment horizontal="right" vertical="center"/>
    </xf>
    <xf numFmtId="38" fontId="4" fillId="3" borderId="94" xfId="2" quotePrefix="1" applyNumberFormat="1" applyFont="1" applyFill="1" applyBorder="1" applyAlignment="1">
      <alignment horizontal="right" vertical="center"/>
    </xf>
    <xf numFmtId="0" fontId="8" fillId="3" borderId="55" xfId="0" applyFont="1" applyFill="1" applyBorder="1" applyAlignment="1">
      <alignment horizontal="right" vertical="center"/>
    </xf>
    <xf numFmtId="0" fontId="8" fillId="3" borderId="33" xfId="0" applyFont="1" applyFill="1" applyBorder="1" applyAlignment="1">
      <alignment horizontal="right" vertical="center"/>
    </xf>
  </cellXfs>
  <cellStyles count="6">
    <cellStyle name="Normal" xfId="0" builtinId="0"/>
    <cellStyle name="Normal 2" xfId="1"/>
    <cellStyle name="Normal 3" xfId="4"/>
    <cellStyle name="Normal_Ek-2_islenmis" xfId="3"/>
    <cellStyle name="Virgül" xfId="2" builtinId="3"/>
    <cellStyle name="Yüzde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BUTCE97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ortak/B&#252;t&#231;e%20ve%20Raporlama/Y&#214;NET&#304;M%20RAPORLAMASI%20&amp;%20B&#220;T&#199;E/MEHMET_ARSLAN/BA&#286;IMSIZ%20DENET&#304;M/TMS/2010/06%20HAZ&#304;RAN%202010/SOLO/SOLO%20D&#304;PNOTLAR%20HAZ&#304;RAN%20201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yafs\denetci\usersdoc$\4077ccel\Desktop\&#199;ALI&#350;MALAR\SOLO%20D&#304;PNOTLAR%20ARALIK%20201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uh05\c\EXCEL\AYLIK-TB\1999\GECICI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90.1.239\maliislerdenetim\ABG\Z-YARDIMCI%20DOSYALAR\B-Ayl&#305;k\2010\ayl&#305;k\Documents%20and%20Settings\acanbaloglu\Desktop\G&#214;ZET&#304;M%20FORM%20PAKET&#304;%2021%20OCAK%202003%20de&#287;i&#351;iklikleri%20ile\16%20ARALIK%20G&#214;ZET&#304;M\DOCUME~1\ACANBA~1\LOCALS~1\Temp\Ekler-9%20oca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TCE97"/>
      <sheetName val="Budget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 HESAP BAZINDA"/>
      <sheetName val="YP250HS"/>
      <sheetName val="SY410AS"/>
      <sheetName val="MZ350AS"/>
      <sheetName val="KZ150AS"/>
      <sheetName val="BL150AS"/>
      <sheetName val="MİZAN"/>
      <sheetName val="A"/>
      <sheetName val="P"/>
      <sheetName val="NH"/>
      <sheetName val="GT"/>
      <sheetName val="I.BÖLÜM -GENEL BİLGİLER"/>
      <sheetName val="BÖLÜMLEME"/>
      <sheetName val="MALİBÜNYE"/>
      <sheetName val="AKTİF"/>
      <sheetName val="EK"/>
      <sheetName val="PASİF"/>
      <sheetName val="NAZIM"/>
      <sheetName val="GELİR"/>
      <sheetName val="RİSK GRUBU"/>
      <sheetName val="ŞUBE PERSONEL"/>
      <sheetName val="NAKİT AKIŞ"/>
    </sheetNames>
    <sheetDataSet>
      <sheetData sheetId="0">
        <row r="97">
          <cell r="B97">
            <v>20070052.82</v>
          </cell>
        </row>
        <row r="99">
          <cell r="B99">
            <v>1308572.05</v>
          </cell>
        </row>
        <row r="100">
          <cell r="B100">
            <v>19207184.25</v>
          </cell>
        </row>
        <row r="101">
          <cell r="B101">
            <v>407507.73</v>
          </cell>
        </row>
        <row r="102">
          <cell r="B102">
            <v>112884865.88</v>
          </cell>
        </row>
        <row r="103">
          <cell r="B103">
            <v>515346.32</v>
          </cell>
        </row>
        <row r="2817">
          <cell r="B2817">
            <v>349740.16</v>
          </cell>
        </row>
        <row r="2835">
          <cell r="B2835">
            <v>0</v>
          </cell>
        </row>
        <row r="3138">
          <cell r="B3138">
            <v>19895846.649999999</v>
          </cell>
        </row>
        <row r="6020">
          <cell r="B6020">
            <v>9122561.8499999996</v>
          </cell>
        </row>
        <row r="6029">
          <cell r="B6029">
            <v>-347625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 HESAP BAZINDA"/>
      <sheetName val="YP250HS"/>
      <sheetName val="SY410AS"/>
      <sheetName val="MZ350AS"/>
      <sheetName val="KZ150AS"/>
      <sheetName val="BL150AS"/>
      <sheetName val="MİZAN"/>
      <sheetName val="A"/>
      <sheetName val="P"/>
      <sheetName val="NH"/>
      <sheetName val="GT"/>
      <sheetName val="I.BÖLÜM -GENEL BİLGİLER"/>
      <sheetName val="BÖLÜMLEME"/>
      <sheetName val="MALİBÜNYE"/>
      <sheetName val="AKTİF"/>
      <sheetName val="PASİF"/>
      <sheetName val="NAZIM"/>
      <sheetName val="GELİR"/>
      <sheetName val="RİSK GRUBU"/>
      <sheetName val="NAKİT AKIŞ"/>
      <sheetName val="EK"/>
    </sheetNames>
    <sheetDataSet>
      <sheetData sheetId="0">
        <row r="146">
          <cell r="B146">
            <v>42471159.740000002</v>
          </cell>
        </row>
        <row r="147">
          <cell r="B147">
            <v>1316.8899999999999</v>
          </cell>
        </row>
        <row r="3612">
          <cell r="B3612">
            <v>110319264</v>
          </cell>
        </row>
        <row r="3623">
          <cell r="B3623">
            <v>15400537</v>
          </cell>
        </row>
        <row r="3624">
          <cell r="B3624">
            <v>57545997.280000001</v>
          </cell>
        </row>
        <row r="3634">
          <cell r="B3634">
            <v>1313333.73</v>
          </cell>
        </row>
        <row r="3635">
          <cell r="B3635">
            <v>17508197.670000002</v>
          </cell>
        </row>
        <row r="3636">
          <cell r="B3636">
            <v>0</v>
          </cell>
        </row>
        <row r="3637">
          <cell r="B3637">
            <v>3180050.49</v>
          </cell>
        </row>
        <row r="3642">
          <cell r="B3642">
            <v>20747242.709999997</v>
          </cell>
        </row>
        <row r="3654">
          <cell r="B3654">
            <v>2304142.0499999998</v>
          </cell>
        </row>
        <row r="3655">
          <cell r="B3655">
            <v>3507340.38</v>
          </cell>
        </row>
        <row r="3656">
          <cell r="B3656">
            <v>0</v>
          </cell>
        </row>
        <row r="3657">
          <cell r="B3657">
            <v>71631.600000000006</v>
          </cell>
        </row>
        <row r="5925">
          <cell r="B5925">
            <v>4433767.83</v>
          </cell>
        </row>
        <row r="5926">
          <cell r="B5926">
            <v>13453708.460000001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CICI"/>
      <sheetName val="GECICI.XLS"/>
    </sheetNames>
    <definedNames>
      <definedName name="kopyal"/>
    </definedNames>
    <sheetDataSet>
      <sheetData sheetId="0" refreshError="1"/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100"/>
      <sheetName val="FR100"/>
      <sheetName val="HS100"/>
      <sheetName val="IS100"/>
      <sheetName val="KA100"/>
      <sheetName val="KR100"/>
      <sheetName val="KR101"/>
      <sheetName val="KR102"/>
      <sheetName val="KR200"/>
      <sheetName val="KZ100 "/>
      <sheetName val="LR100"/>
      <sheetName val="MB100"/>
      <sheetName val="MD100"/>
      <sheetName val="MD101"/>
      <sheetName val="MS100"/>
      <sheetName val="MS101"/>
      <sheetName val="UL100"/>
      <sheetName val="UL101"/>
    </sheetNames>
    <sheetDataSet>
      <sheetData sheetId="0" refreshError="1"/>
      <sheetData sheetId="1" refreshError="1">
        <row r="17">
          <cell r="B17" t="str">
            <v>FAİZE DUYARLI  AKTİFLER</v>
          </cell>
        </row>
        <row r="18">
          <cell r="B18" t="str">
            <v xml:space="preserve">  1- Menkul Değerler Cüzdanı(2+3)</v>
          </cell>
        </row>
        <row r="19">
          <cell r="B19" t="str">
            <v xml:space="preserve">  2- a) Sabit Faizli</v>
          </cell>
        </row>
        <row r="20">
          <cell r="B20" t="str">
            <v xml:space="preserve">  3- b) Değişken Faizli </v>
          </cell>
        </row>
        <row r="21">
          <cell r="B21" t="str">
            <v xml:space="preserve">  4- Bankalararası Para Piy.İşl.Alacaklar</v>
          </cell>
        </row>
        <row r="22">
          <cell r="B22" t="str">
            <v xml:space="preserve">  5- Bankalardan Alacaklar (6+7)</v>
          </cell>
        </row>
        <row r="23">
          <cell r="B23" t="str">
            <v xml:space="preserve">  6- a) Sabit Faizli</v>
          </cell>
        </row>
        <row r="24">
          <cell r="B24" t="str">
            <v xml:space="preserve">  7- b) Değişken Faizli </v>
          </cell>
        </row>
        <row r="25">
          <cell r="B25" t="str">
            <v xml:space="preserve">  8- Krediler (9+10)</v>
          </cell>
        </row>
        <row r="26">
          <cell r="B26" t="str">
            <v xml:space="preserve">  9- a) Sabit Faizli</v>
          </cell>
        </row>
        <row r="27">
          <cell r="B27" t="str">
            <v xml:space="preserve"> 10- b) Değişken Faizli </v>
          </cell>
        </row>
        <row r="28">
          <cell r="B28" t="str">
            <v xml:space="preserve"> 11- Finansal Kiralama Alacakları</v>
          </cell>
        </row>
        <row r="29">
          <cell r="B29" t="str">
            <v xml:space="preserve"> 12- Ters Repo Alacakları</v>
          </cell>
        </row>
        <row r="30">
          <cell r="B30" t="str">
            <v xml:space="preserve"> 13-Diğer Alacaklar (14+15)</v>
          </cell>
        </row>
        <row r="31">
          <cell r="B31" t="str">
            <v xml:space="preserve"> 14- a)Sabit Faizli</v>
          </cell>
        </row>
        <row r="32">
          <cell r="B32" t="str">
            <v xml:space="preserve"> 15- b)Değişken Faizli</v>
          </cell>
        </row>
        <row r="33">
          <cell r="B33" t="str">
            <v xml:space="preserve"> 16- T O P L A M (1+4+5+8+11+12+13)</v>
          </cell>
        </row>
        <row r="35">
          <cell r="B35" t="str">
            <v>FAİZE DUYARLI PASİFLER</v>
          </cell>
        </row>
        <row r="36">
          <cell r="B36" t="str">
            <v xml:space="preserve"> 17- Mevduatlar(18+19)</v>
          </cell>
        </row>
        <row r="37">
          <cell r="B37" t="str">
            <v xml:space="preserve"> 18- a) Sabit Faizli</v>
          </cell>
        </row>
        <row r="38">
          <cell r="B38" t="str">
            <v xml:space="preserve"> 19- b) Değişken Faizli </v>
          </cell>
        </row>
        <row r="39">
          <cell r="B39" t="str">
            <v xml:space="preserve"> 20- Merkez Bankasına Borçlar</v>
          </cell>
        </row>
        <row r="40">
          <cell r="B40" t="str">
            <v xml:space="preserve"> 21- Bankalararası Para Piy. İşl. Borçlar</v>
          </cell>
        </row>
        <row r="41">
          <cell r="B41" t="str">
            <v xml:space="preserve"> 22- Bankalara Borçlar(23+24)</v>
          </cell>
        </row>
        <row r="42">
          <cell r="B42" t="str">
            <v xml:space="preserve"> 23- a) Sabit Faizli</v>
          </cell>
        </row>
        <row r="43">
          <cell r="B43" t="str">
            <v xml:space="preserve"> 24- b) Değişken Faizli</v>
          </cell>
        </row>
        <row r="44">
          <cell r="B44" t="str">
            <v xml:space="preserve"> 25- Repo İşlemlerinden Sağlanan Fonlar</v>
          </cell>
        </row>
        <row r="45">
          <cell r="B45" t="str">
            <v xml:space="preserve"> 26- Fonlar </v>
          </cell>
        </row>
        <row r="46">
          <cell r="B46" t="str">
            <v xml:space="preserve"> 27- Çıkarılmış Menkul Kıymetler(28+29)</v>
          </cell>
        </row>
        <row r="47">
          <cell r="B47" t="str">
            <v xml:space="preserve"> 28- a) Sabit Faizli</v>
          </cell>
        </row>
        <row r="48">
          <cell r="B48" t="str">
            <v xml:space="preserve"> 29- b) Değişken Faizli </v>
          </cell>
        </row>
        <row r="49">
          <cell r="B49" t="str">
            <v xml:space="preserve"> 30- Finansal Kiralama Borçları</v>
          </cell>
        </row>
        <row r="50">
          <cell r="B50" t="str">
            <v xml:space="preserve"> 31- Diğer Borçlar(32+33)</v>
          </cell>
        </row>
        <row r="51">
          <cell r="B51" t="str">
            <v xml:space="preserve"> 32- a) Sabit Faizli</v>
          </cell>
        </row>
        <row r="52">
          <cell r="B52" t="str">
            <v xml:space="preserve"> 33- b) Değişken Faizli </v>
          </cell>
        </row>
        <row r="53">
          <cell r="B53" t="str">
            <v xml:space="preserve"> 34- TOPLAM(17+20+21+22+25+26+27+30+31)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M75"/>
  <sheetViews>
    <sheetView showGridLines="0" tabSelected="1" zoomScale="70" zoomScaleNormal="70" zoomScaleSheetLayoutView="55" workbookViewId="0">
      <selection sqref="A1:H3"/>
    </sheetView>
  </sheetViews>
  <sheetFormatPr defaultColWidth="9.140625" defaultRowHeight="20.25" x14ac:dyDescent="0.3"/>
  <cols>
    <col min="1" max="1" width="6.42578125" style="176" customWidth="1"/>
    <col min="2" max="2" width="106" style="175" customWidth="1"/>
    <col min="3" max="3" width="20" style="128" customWidth="1"/>
    <col min="4" max="4" width="20.85546875" style="128" bestFit="1" customWidth="1"/>
    <col min="5" max="5" width="19.28515625" style="128" customWidth="1"/>
    <col min="6" max="7" width="14.42578125" style="128" customWidth="1"/>
    <col min="8" max="8" width="15.7109375" style="128" customWidth="1"/>
    <col min="9" max="9" width="11.85546875" style="127" bestFit="1" customWidth="1"/>
    <col min="10" max="10" width="11.42578125" style="126" bestFit="1" customWidth="1"/>
    <col min="11" max="11" width="15.140625" style="127" bestFit="1" customWidth="1"/>
    <col min="12" max="12" width="4.85546875" style="127" bestFit="1" customWidth="1"/>
    <col min="13" max="13" width="15.140625" style="128" bestFit="1" customWidth="1"/>
    <col min="14" max="16384" width="9.140625" style="128"/>
  </cols>
  <sheetData>
    <row r="1" spans="1:13" ht="15.75" customHeight="1" x14ac:dyDescent="0.3">
      <c r="A1" s="468" t="s">
        <v>312</v>
      </c>
      <c r="B1" s="469"/>
      <c r="C1" s="469"/>
      <c r="D1" s="469"/>
      <c r="E1" s="469"/>
      <c r="F1" s="469"/>
      <c r="G1" s="469"/>
      <c r="H1" s="470"/>
      <c r="I1" s="122"/>
    </row>
    <row r="2" spans="1:13" ht="16.5" customHeight="1" x14ac:dyDescent="0.3">
      <c r="A2" s="471"/>
      <c r="B2" s="472"/>
      <c r="C2" s="472"/>
      <c r="D2" s="472"/>
      <c r="E2" s="472"/>
      <c r="F2" s="472"/>
      <c r="G2" s="472"/>
      <c r="H2" s="473"/>
      <c r="I2" s="122"/>
    </row>
    <row r="3" spans="1:13" ht="12.75" customHeight="1" thickBot="1" x14ac:dyDescent="0.35">
      <c r="A3" s="474"/>
      <c r="B3" s="475"/>
      <c r="C3" s="475"/>
      <c r="D3" s="475"/>
      <c r="E3" s="475"/>
      <c r="F3" s="475"/>
      <c r="G3" s="475"/>
      <c r="H3" s="476"/>
      <c r="I3" s="122"/>
    </row>
    <row r="4" spans="1:13" ht="17.25" customHeight="1" x14ac:dyDescent="0.3">
      <c r="A4" s="267"/>
      <c r="B4" s="297"/>
      <c r="C4" s="268"/>
      <c r="D4" s="268"/>
      <c r="E4" s="268"/>
      <c r="F4" s="269"/>
      <c r="G4" s="270"/>
      <c r="H4" s="271"/>
      <c r="I4" s="122"/>
    </row>
    <row r="5" spans="1:13" ht="18.75" customHeight="1" x14ac:dyDescent="0.3">
      <c r="A5" s="272"/>
      <c r="B5" s="311"/>
      <c r="C5" s="130"/>
      <c r="D5" s="130"/>
      <c r="E5" s="130"/>
      <c r="F5" s="131"/>
      <c r="G5" s="132"/>
      <c r="H5" s="273"/>
      <c r="I5" s="122"/>
    </row>
    <row r="6" spans="1:13" ht="15.75" customHeight="1" x14ac:dyDescent="0.3">
      <c r="A6" s="272"/>
      <c r="B6" s="311"/>
      <c r="C6" s="134"/>
      <c r="D6" s="134" t="s">
        <v>593</v>
      </c>
      <c r="E6" s="135"/>
      <c r="F6" s="133"/>
      <c r="G6" s="134" t="s">
        <v>595</v>
      </c>
      <c r="H6" s="274"/>
      <c r="I6" s="122"/>
    </row>
    <row r="7" spans="1:13" ht="15.75" customHeight="1" x14ac:dyDescent="0.3">
      <c r="A7" s="272"/>
      <c r="B7" s="298"/>
      <c r="C7" s="466" t="s">
        <v>594</v>
      </c>
      <c r="D7" s="466"/>
      <c r="E7" s="467"/>
      <c r="F7" s="477" t="s">
        <v>41</v>
      </c>
      <c r="G7" s="466"/>
      <c r="H7" s="478"/>
      <c r="I7" s="122"/>
    </row>
    <row r="8" spans="1:13" ht="15.75" customHeight="1" x14ac:dyDescent="0.3">
      <c r="A8" s="272"/>
      <c r="B8" s="299" t="s">
        <v>2</v>
      </c>
      <c r="C8" s="137"/>
      <c r="D8" s="137" t="s">
        <v>602</v>
      </c>
      <c r="E8" s="138"/>
      <c r="F8" s="136"/>
      <c r="G8" s="137" t="s">
        <v>599</v>
      </c>
      <c r="H8" s="275"/>
      <c r="I8" s="122"/>
    </row>
    <row r="9" spans="1:13" ht="15.75" customHeight="1" x14ac:dyDescent="0.3">
      <c r="A9" s="272"/>
      <c r="B9" s="299"/>
      <c r="C9" s="137" t="s">
        <v>3</v>
      </c>
      <c r="D9" s="139" t="s">
        <v>4</v>
      </c>
      <c r="E9" s="140" t="s">
        <v>5</v>
      </c>
      <c r="F9" s="136"/>
      <c r="G9" s="139"/>
      <c r="H9" s="276"/>
      <c r="I9" s="122"/>
    </row>
    <row r="10" spans="1:13" ht="15.75" customHeight="1" x14ac:dyDescent="0.3">
      <c r="A10" s="277" t="s">
        <v>6</v>
      </c>
      <c r="B10" s="300" t="s">
        <v>468</v>
      </c>
      <c r="C10" s="546">
        <v>5110711</v>
      </c>
      <c r="D10" s="163">
        <v>7686652</v>
      </c>
      <c r="E10" s="160">
        <v>12797363</v>
      </c>
      <c r="F10" s="159">
        <v>2190417</v>
      </c>
      <c r="G10" s="159">
        <v>4024699</v>
      </c>
      <c r="H10" s="286">
        <v>6215116</v>
      </c>
      <c r="I10" s="141"/>
      <c r="K10" s="146"/>
      <c r="L10" s="146"/>
      <c r="M10" s="146"/>
    </row>
    <row r="11" spans="1:13" s="153" customFormat="1" ht="17.25" customHeight="1" x14ac:dyDescent="0.3">
      <c r="A11" s="279" t="s">
        <v>132</v>
      </c>
      <c r="B11" s="301" t="s">
        <v>502</v>
      </c>
      <c r="C11" s="296">
        <v>720348</v>
      </c>
      <c r="D11" s="150">
        <v>6171023</v>
      </c>
      <c r="E11" s="151">
        <v>6891371</v>
      </c>
      <c r="F11" s="149">
        <v>105170</v>
      </c>
      <c r="G11" s="152">
        <v>3705513</v>
      </c>
      <c r="H11" s="280">
        <v>3810683</v>
      </c>
      <c r="I11" s="141"/>
      <c r="J11" s="126"/>
      <c r="K11" s="146"/>
      <c r="L11" s="146"/>
      <c r="M11" s="146"/>
    </row>
    <row r="12" spans="1:13" ht="17.25" customHeight="1" x14ac:dyDescent="0.3">
      <c r="A12" s="281" t="s">
        <v>187</v>
      </c>
      <c r="B12" s="302" t="s">
        <v>465</v>
      </c>
      <c r="C12" s="155">
        <v>615601</v>
      </c>
      <c r="D12" s="155">
        <v>4586339</v>
      </c>
      <c r="E12" s="144">
        <v>5201940</v>
      </c>
      <c r="F12" s="156">
        <v>100139</v>
      </c>
      <c r="G12" s="156">
        <v>2794300</v>
      </c>
      <c r="H12" s="282">
        <v>2894439</v>
      </c>
      <c r="I12" s="141"/>
      <c r="K12" s="146"/>
      <c r="L12" s="146"/>
      <c r="M12" s="146"/>
    </row>
    <row r="13" spans="1:13" ht="17.25" customHeight="1" x14ac:dyDescent="0.3">
      <c r="A13" s="281" t="s">
        <v>189</v>
      </c>
      <c r="B13" s="302" t="s">
        <v>466</v>
      </c>
      <c r="C13" s="155">
        <v>105235</v>
      </c>
      <c r="D13" s="145">
        <v>1584684</v>
      </c>
      <c r="E13" s="144">
        <v>1689919</v>
      </c>
      <c r="F13" s="157">
        <v>5205</v>
      </c>
      <c r="G13" s="145">
        <v>911213</v>
      </c>
      <c r="H13" s="278">
        <v>916418</v>
      </c>
      <c r="I13" s="141"/>
      <c r="K13" s="146"/>
      <c r="L13" s="146"/>
      <c r="M13" s="146"/>
    </row>
    <row r="14" spans="1:13" ht="17.25" customHeight="1" x14ac:dyDescent="0.3">
      <c r="A14" s="283" t="s">
        <v>191</v>
      </c>
      <c r="B14" s="302" t="s">
        <v>467</v>
      </c>
      <c r="C14" s="155">
        <v>0</v>
      </c>
      <c r="D14" s="145">
        <v>0</v>
      </c>
      <c r="E14" s="144">
        <v>0</v>
      </c>
      <c r="F14" s="157">
        <v>0</v>
      </c>
      <c r="G14" s="145">
        <v>0</v>
      </c>
      <c r="H14" s="278">
        <v>0</v>
      </c>
      <c r="I14" s="141"/>
      <c r="K14" s="146"/>
      <c r="L14" s="146"/>
      <c r="M14" s="146"/>
    </row>
    <row r="15" spans="1:13" ht="17.25" customHeight="1" x14ac:dyDescent="0.3">
      <c r="A15" s="284" t="s">
        <v>193</v>
      </c>
      <c r="B15" s="302" t="s">
        <v>483</v>
      </c>
      <c r="C15" s="143">
        <v>488</v>
      </c>
      <c r="D15" s="145">
        <v>0</v>
      </c>
      <c r="E15" s="144">
        <v>488</v>
      </c>
      <c r="F15" s="145">
        <v>174</v>
      </c>
      <c r="G15" s="145">
        <v>0</v>
      </c>
      <c r="H15" s="278">
        <v>174</v>
      </c>
      <c r="I15" s="141"/>
      <c r="K15" s="146"/>
      <c r="L15" s="146"/>
      <c r="M15" s="146"/>
    </row>
    <row r="16" spans="1:13" s="153" customFormat="1" ht="17.25" customHeight="1" x14ac:dyDescent="0.3">
      <c r="A16" s="285" t="s">
        <v>44</v>
      </c>
      <c r="B16" s="300" t="s">
        <v>573</v>
      </c>
      <c r="C16" s="163">
        <v>797344</v>
      </c>
      <c r="D16" s="156">
        <v>0</v>
      </c>
      <c r="E16" s="160">
        <v>797344</v>
      </c>
      <c r="F16" s="159">
        <v>0</v>
      </c>
      <c r="G16" s="156">
        <v>0</v>
      </c>
      <c r="H16" s="286">
        <v>0</v>
      </c>
      <c r="I16" s="141"/>
      <c r="J16" s="126"/>
      <c r="K16" s="146"/>
      <c r="L16" s="146"/>
      <c r="M16" s="146"/>
    </row>
    <row r="17" spans="1:13" ht="17.25" customHeight="1" x14ac:dyDescent="0.3">
      <c r="A17" s="287" t="s">
        <v>204</v>
      </c>
      <c r="B17" s="298" t="s">
        <v>479</v>
      </c>
      <c r="C17" s="143">
        <v>0</v>
      </c>
      <c r="D17" s="157">
        <v>0</v>
      </c>
      <c r="E17" s="144">
        <v>0</v>
      </c>
      <c r="F17" s="145">
        <v>0</v>
      </c>
      <c r="G17" s="157">
        <v>0</v>
      </c>
      <c r="H17" s="278">
        <v>0</v>
      </c>
      <c r="I17" s="141"/>
      <c r="K17" s="146"/>
      <c r="L17" s="146"/>
      <c r="M17" s="146"/>
    </row>
    <row r="18" spans="1:13" ht="17.25" customHeight="1" x14ac:dyDescent="0.3">
      <c r="A18" s="287" t="s">
        <v>189</v>
      </c>
      <c r="B18" s="302" t="s">
        <v>471</v>
      </c>
      <c r="C18" s="143">
        <v>0</v>
      </c>
      <c r="D18" s="157">
        <v>0</v>
      </c>
      <c r="E18" s="144">
        <v>0</v>
      </c>
      <c r="F18" s="145">
        <v>0</v>
      </c>
      <c r="G18" s="157">
        <v>0</v>
      </c>
      <c r="H18" s="278">
        <v>0</v>
      </c>
      <c r="I18" s="141"/>
      <c r="K18" s="146"/>
      <c r="L18" s="146"/>
      <c r="M18" s="146"/>
    </row>
    <row r="19" spans="1:13" ht="17.25" customHeight="1" x14ac:dyDescent="0.3">
      <c r="A19" s="284" t="s">
        <v>206</v>
      </c>
      <c r="B19" s="303" t="s">
        <v>475</v>
      </c>
      <c r="C19" s="143">
        <v>797344</v>
      </c>
      <c r="D19" s="157">
        <v>0</v>
      </c>
      <c r="E19" s="144">
        <v>797344</v>
      </c>
      <c r="F19" s="145">
        <v>0</v>
      </c>
      <c r="G19" s="145">
        <v>0</v>
      </c>
      <c r="H19" s="278">
        <v>0</v>
      </c>
      <c r="I19" s="141"/>
      <c r="K19" s="146"/>
      <c r="L19" s="146"/>
      <c r="M19" s="146"/>
    </row>
    <row r="20" spans="1:13" s="153" customFormat="1" ht="17.25" customHeight="1" x14ac:dyDescent="0.3">
      <c r="A20" s="288" t="s">
        <v>133</v>
      </c>
      <c r="B20" s="304" t="s">
        <v>476</v>
      </c>
      <c r="C20" s="163">
        <v>3591698</v>
      </c>
      <c r="D20" s="156">
        <v>1504865</v>
      </c>
      <c r="E20" s="160">
        <v>5096563</v>
      </c>
      <c r="F20" s="159">
        <v>2085220</v>
      </c>
      <c r="G20" s="159">
        <v>301717</v>
      </c>
      <c r="H20" s="286">
        <v>2386937</v>
      </c>
      <c r="I20" s="141"/>
      <c r="J20" s="126"/>
      <c r="K20" s="146"/>
      <c r="L20" s="146"/>
      <c r="M20" s="146"/>
    </row>
    <row r="21" spans="1:13" s="153" customFormat="1" ht="17.25" customHeight="1" x14ac:dyDescent="0.3">
      <c r="A21" s="289" t="s">
        <v>503</v>
      </c>
      <c r="B21" s="303" t="s">
        <v>479</v>
      </c>
      <c r="C21" s="163">
        <v>0</v>
      </c>
      <c r="D21" s="156">
        <v>0</v>
      </c>
      <c r="E21" s="160">
        <v>0</v>
      </c>
      <c r="F21" s="159">
        <v>0</v>
      </c>
      <c r="G21" s="156">
        <v>0</v>
      </c>
      <c r="H21" s="286">
        <v>0</v>
      </c>
      <c r="I21" s="141"/>
      <c r="J21" s="126"/>
      <c r="K21" s="146"/>
      <c r="L21" s="146"/>
      <c r="M21" s="146"/>
    </row>
    <row r="22" spans="1:13" ht="17.25" customHeight="1" x14ac:dyDescent="0.3">
      <c r="A22" s="287" t="s">
        <v>504</v>
      </c>
      <c r="B22" s="302" t="s">
        <v>477</v>
      </c>
      <c r="C22" s="163">
        <v>10414</v>
      </c>
      <c r="D22" s="156">
        <v>0</v>
      </c>
      <c r="E22" s="160">
        <v>10414</v>
      </c>
      <c r="F22" s="159">
        <v>7672</v>
      </c>
      <c r="G22" s="156">
        <v>0</v>
      </c>
      <c r="H22" s="286">
        <v>7672</v>
      </c>
      <c r="I22" s="141"/>
      <c r="K22" s="146"/>
      <c r="L22" s="146"/>
      <c r="M22" s="146"/>
    </row>
    <row r="23" spans="1:13" ht="17.25" customHeight="1" x14ac:dyDescent="0.3">
      <c r="A23" s="284" t="s">
        <v>505</v>
      </c>
      <c r="B23" s="302" t="s">
        <v>475</v>
      </c>
      <c r="C23" s="143">
        <v>3581284</v>
      </c>
      <c r="D23" s="157">
        <v>1504865</v>
      </c>
      <c r="E23" s="144">
        <v>5086149</v>
      </c>
      <c r="F23" s="145">
        <v>2077548</v>
      </c>
      <c r="G23" s="145">
        <v>301717</v>
      </c>
      <c r="H23" s="278">
        <v>2379265</v>
      </c>
      <c r="I23" s="141"/>
      <c r="K23" s="146"/>
      <c r="L23" s="146"/>
      <c r="M23" s="146"/>
    </row>
    <row r="24" spans="1:13" s="153" customFormat="1" ht="17.25" customHeight="1" x14ac:dyDescent="0.3">
      <c r="A24" s="288" t="s">
        <v>134</v>
      </c>
      <c r="B24" s="300" t="s">
        <v>480</v>
      </c>
      <c r="C24" s="163">
        <v>1321</v>
      </c>
      <c r="D24" s="156">
        <v>10764</v>
      </c>
      <c r="E24" s="160">
        <v>12085</v>
      </c>
      <c r="F24" s="159">
        <v>27</v>
      </c>
      <c r="G24" s="159">
        <v>17469</v>
      </c>
      <c r="H24" s="286">
        <v>17496</v>
      </c>
      <c r="I24" s="141"/>
      <c r="J24" s="126"/>
      <c r="K24" s="146"/>
      <c r="L24" s="146"/>
      <c r="M24" s="146"/>
    </row>
    <row r="25" spans="1:13" ht="17.25" customHeight="1" x14ac:dyDescent="0.3">
      <c r="A25" s="289" t="s">
        <v>506</v>
      </c>
      <c r="B25" s="305" t="s">
        <v>481</v>
      </c>
      <c r="C25" s="143">
        <v>1321</v>
      </c>
      <c r="D25" s="157">
        <v>10764</v>
      </c>
      <c r="E25" s="144">
        <v>12085</v>
      </c>
      <c r="F25" s="145">
        <v>27</v>
      </c>
      <c r="G25" s="157">
        <v>17469</v>
      </c>
      <c r="H25" s="278">
        <v>17496</v>
      </c>
      <c r="I25" s="141"/>
      <c r="K25" s="146"/>
      <c r="L25" s="146"/>
      <c r="M25" s="146"/>
    </row>
    <row r="26" spans="1:13" ht="17.25" customHeight="1" x14ac:dyDescent="0.3">
      <c r="A26" s="284" t="s">
        <v>507</v>
      </c>
      <c r="B26" s="302" t="s">
        <v>482</v>
      </c>
      <c r="C26" s="143">
        <v>0</v>
      </c>
      <c r="D26" s="157">
        <v>0</v>
      </c>
      <c r="E26" s="144">
        <v>0</v>
      </c>
      <c r="F26" s="145">
        <v>0</v>
      </c>
      <c r="G26" s="145">
        <v>0</v>
      </c>
      <c r="H26" s="278">
        <v>0</v>
      </c>
      <c r="I26" s="141"/>
      <c r="K26" s="146"/>
      <c r="L26" s="146"/>
      <c r="M26" s="146"/>
    </row>
    <row r="27" spans="1:13" s="153" customFormat="1" ht="17.25" customHeight="1" x14ac:dyDescent="0.3">
      <c r="A27" s="290" t="s">
        <v>7</v>
      </c>
      <c r="B27" s="301" t="s">
        <v>574</v>
      </c>
      <c r="C27" s="163">
        <v>27209254</v>
      </c>
      <c r="D27" s="156">
        <v>13438654</v>
      </c>
      <c r="E27" s="160">
        <v>40647908</v>
      </c>
      <c r="F27" s="159">
        <v>18004119</v>
      </c>
      <c r="G27" s="159">
        <v>11534815</v>
      </c>
      <c r="H27" s="286">
        <v>29538934</v>
      </c>
      <c r="I27" s="141"/>
      <c r="J27" s="126"/>
      <c r="K27" s="146"/>
      <c r="L27" s="146"/>
      <c r="M27" s="146"/>
    </row>
    <row r="28" spans="1:13" s="153" customFormat="1" ht="17.25" customHeight="1" x14ac:dyDescent="0.3">
      <c r="A28" s="279" t="s">
        <v>8</v>
      </c>
      <c r="B28" s="301" t="s">
        <v>16</v>
      </c>
      <c r="C28" s="163">
        <v>25460965</v>
      </c>
      <c r="D28" s="156">
        <v>10633486</v>
      </c>
      <c r="E28" s="160">
        <v>36094451</v>
      </c>
      <c r="F28" s="159">
        <v>17045982</v>
      </c>
      <c r="G28" s="159">
        <v>8862682</v>
      </c>
      <c r="H28" s="286">
        <v>25908664</v>
      </c>
      <c r="I28" s="141"/>
      <c r="J28" s="126"/>
      <c r="K28" s="146"/>
      <c r="L28" s="146"/>
      <c r="M28" s="146"/>
    </row>
    <row r="29" spans="1:13" s="153" customFormat="1" ht="17.25" customHeight="1" x14ac:dyDescent="0.3">
      <c r="A29" s="288" t="s">
        <v>9</v>
      </c>
      <c r="B29" s="300" t="s">
        <v>484</v>
      </c>
      <c r="C29" s="163">
        <v>2530892</v>
      </c>
      <c r="D29" s="156">
        <v>2348519</v>
      </c>
      <c r="E29" s="160">
        <v>4879411</v>
      </c>
      <c r="F29" s="159">
        <v>1531983</v>
      </c>
      <c r="G29" s="156">
        <v>2124383</v>
      </c>
      <c r="H29" s="286">
        <v>3656366</v>
      </c>
      <c r="I29" s="141"/>
      <c r="J29" s="126"/>
      <c r="K29" s="146"/>
      <c r="L29" s="146"/>
      <c r="M29" s="146"/>
    </row>
    <row r="30" spans="1:13" s="153" customFormat="1" ht="17.25" customHeight="1" x14ac:dyDescent="0.3">
      <c r="A30" s="288" t="s">
        <v>10</v>
      </c>
      <c r="B30" s="300" t="s">
        <v>478</v>
      </c>
      <c r="C30" s="163">
        <v>0</v>
      </c>
      <c r="D30" s="156">
        <v>766486</v>
      </c>
      <c r="E30" s="160">
        <v>766486</v>
      </c>
      <c r="F30" s="159">
        <v>0</v>
      </c>
      <c r="G30" s="156">
        <v>547750</v>
      </c>
      <c r="H30" s="286">
        <v>547750</v>
      </c>
      <c r="I30" s="141"/>
      <c r="J30" s="126"/>
      <c r="K30" s="146"/>
      <c r="L30" s="146"/>
      <c r="M30" s="146"/>
    </row>
    <row r="31" spans="1:13" ht="17.25" customHeight="1" x14ac:dyDescent="0.3">
      <c r="A31" s="287" t="s">
        <v>290</v>
      </c>
      <c r="B31" s="302" t="s">
        <v>479</v>
      </c>
      <c r="C31" s="143">
        <v>0</v>
      </c>
      <c r="D31" s="145">
        <v>766486</v>
      </c>
      <c r="E31" s="144">
        <v>766486</v>
      </c>
      <c r="F31" s="145">
        <v>0</v>
      </c>
      <c r="G31" s="145">
        <v>547750</v>
      </c>
      <c r="H31" s="278">
        <v>547750</v>
      </c>
      <c r="I31" s="141"/>
      <c r="K31" s="146"/>
      <c r="L31" s="146"/>
      <c r="M31" s="146"/>
    </row>
    <row r="32" spans="1:13" ht="17.25" customHeight="1" x14ac:dyDescent="0.3">
      <c r="A32" s="284" t="s">
        <v>291</v>
      </c>
      <c r="B32" s="302" t="s">
        <v>475</v>
      </c>
      <c r="C32" s="143">
        <v>0</v>
      </c>
      <c r="D32" s="145">
        <v>0</v>
      </c>
      <c r="E32" s="144">
        <v>0</v>
      </c>
      <c r="F32" s="145">
        <v>0</v>
      </c>
      <c r="G32" s="145">
        <v>0</v>
      </c>
      <c r="H32" s="278">
        <v>0</v>
      </c>
      <c r="I32" s="141"/>
      <c r="K32" s="146"/>
      <c r="L32" s="146"/>
      <c r="M32" s="146"/>
    </row>
    <row r="33" spans="1:13" s="153" customFormat="1" ht="17.25" customHeight="1" x14ac:dyDescent="0.3">
      <c r="A33" s="288" t="s">
        <v>141</v>
      </c>
      <c r="B33" s="300" t="s">
        <v>483</v>
      </c>
      <c r="C33" s="163">
        <v>782603</v>
      </c>
      <c r="D33" s="159">
        <v>309837</v>
      </c>
      <c r="E33" s="160">
        <v>1092440</v>
      </c>
      <c r="F33" s="159">
        <v>573846</v>
      </c>
      <c r="G33" s="159">
        <v>0</v>
      </c>
      <c r="H33" s="286">
        <v>573846</v>
      </c>
      <c r="I33" s="141"/>
      <c r="J33" s="126"/>
      <c r="K33" s="146"/>
      <c r="L33" s="146"/>
      <c r="M33" s="146"/>
    </row>
    <row r="34" spans="1:13" s="153" customFormat="1" ht="17.25" customHeight="1" x14ac:dyDescent="0.3">
      <c r="A34" s="290" t="s">
        <v>11</v>
      </c>
      <c r="B34" s="300" t="s">
        <v>485</v>
      </c>
      <c r="C34" s="163">
        <v>101545</v>
      </c>
      <c r="D34" s="156">
        <v>0</v>
      </c>
      <c r="E34" s="160">
        <v>101545</v>
      </c>
      <c r="F34" s="159">
        <v>104069</v>
      </c>
      <c r="G34" s="156">
        <v>0</v>
      </c>
      <c r="H34" s="286">
        <v>104069</v>
      </c>
      <c r="I34" s="141"/>
      <c r="J34" s="126"/>
      <c r="K34" s="146"/>
      <c r="L34" s="146"/>
      <c r="M34" s="146"/>
    </row>
    <row r="35" spans="1:13" s="153" customFormat="1" ht="17.25" customHeight="1" x14ac:dyDescent="0.3">
      <c r="A35" s="287" t="s">
        <v>229</v>
      </c>
      <c r="B35" s="302" t="s">
        <v>486</v>
      </c>
      <c r="C35" s="143">
        <v>101545</v>
      </c>
      <c r="D35" s="157">
        <v>0</v>
      </c>
      <c r="E35" s="144">
        <v>101545</v>
      </c>
      <c r="F35" s="145">
        <v>104069</v>
      </c>
      <c r="G35" s="157">
        <v>0</v>
      </c>
      <c r="H35" s="278">
        <v>104069</v>
      </c>
      <c r="I35" s="141"/>
      <c r="J35" s="126"/>
      <c r="K35" s="146"/>
      <c r="L35" s="146"/>
      <c r="M35" s="146"/>
    </row>
    <row r="36" spans="1:13" s="153" customFormat="1" ht="17.25" customHeight="1" x14ac:dyDescent="0.3">
      <c r="A36" s="287" t="s">
        <v>231</v>
      </c>
      <c r="B36" s="302" t="s">
        <v>487</v>
      </c>
      <c r="C36" s="163">
        <v>0</v>
      </c>
      <c r="D36" s="156">
        <v>0</v>
      </c>
      <c r="E36" s="160">
        <v>0</v>
      </c>
      <c r="F36" s="159">
        <v>0</v>
      </c>
      <c r="G36" s="156">
        <v>0</v>
      </c>
      <c r="H36" s="286">
        <v>0</v>
      </c>
      <c r="I36" s="141"/>
      <c r="J36" s="126"/>
      <c r="K36" s="146"/>
      <c r="L36" s="146"/>
      <c r="M36" s="146"/>
    </row>
    <row r="37" spans="1:13" s="153" customFormat="1" ht="17.25" customHeight="1" x14ac:dyDescent="0.3">
      <c r="A37" s="290" t="s">
        <v>12</v>
      </c>
      <c r="B37" s="300" t="s">
        <v>488</v>
      </c>
      <c r="C37" s="163">
        <v>0</v>
      </c>
      <c r="D37" s="156">
        <v>0</v>
      </c>
      <c r="E37" s="160">
        <v>0</v>
      </c>
      <c r="F37" s="145">
        <v>0</v>
      </c>
      <c r="G37" s="157">
        <v>0</v>
      </c>
      <c r="H37" s="286">
        <v>0</v>
      </c>
      <c r="I37" s="141"/>
      <c r="J37" s="126"/>
      <c r="K37" s="146"/>
      <c r="L37" s="146"/>
      <c r="M37" s="146"/>
    </row>
    <row r="38" spans="1:13" s="153" customFormat="1" ht="17.25" customHeight="1" x14ac:dyDescent="0.3">
      <c r="A38" s="279" t="s">
        <v>144</v>
      </c>
      <c r="B38" s="300" t="s">
        <v>489</v>
      </c>
      <c r="C38" s="163">
        <v>0</v>
      </c>
      <c r="D38" s="156">
        <v>0</v>
      </c>
      <c r="E38" s="160">
        <v>0</v>
      </c>
      <c r="F38" s="145">
        <v>0</v>
      </c>
      <c r="G38" s="157">
        <v>0</v>
      </c>
      <c r="H38" s="286">
        <v>0</v>
      </c>
      <c r="I38" s="141"/>
      <c r="J38" s="126"/>
      <c r="K38" s="146"/>
      <c r="L38" s="146"/>
      <c r="M38" s="146"/>
    </row>
    <row r="39" spans="1:13" s="153" customFormat="1" ht="17.25" customHeight="1" x14ac:dyDescent="0.3">
      <c r="A39" s="287" t="s">
        <v>146</v>
      </c>
      <c r="B39" s="306" t="s">
        <v>490</v>
      </c>
      <c r="C39" s="163">
        <v>0</v>
      </c>
      <c r="D39" s="156">
        <v>0</v>
      </c>
      <c r="E39" s="160">
        <v>0</v>
      </c>
      <c r="F39" s="159">
        <v>0</v>
      </c>
      <c r="G39" s="157">
        <v>0</v>
      </c>
      <c r="H39" s="286">
        <v>0</v>
      </c>
      <c r="I39" s="141"/>
      <c r="J39" s="126"/>
      <c r="K39" s="146"/>
      <c r="L39" s="146"/>
      <c r="M39" s="146"/>
    </row>
    <row r="40" spans="1:13" s="153" customFormat="1" ht="17.25" customHeight="1" x14ac:dyDescent="0.3">
      <c r="A40" s="287" t="s">
        <v>147</v>
      </c>
      <c r="B40" s="306" t="s">
        <v>324</v>
      </c>
      <c r="C40" s="163">
        <v>0</v>
      </c>
      <c r="D40" s="156">
        <v>0</v>
      </c>
      <c r="E40" s="160">
        <v>0</v>
      </c>
      <c r="F40" s="159">
        <v>0</v>
      </c>
      <c r="G40" s="157">
        <v>0</v>
      </c>
      <c r="H40" s="286">
        <v>0</v>
      </c>
      <c r="I40" s="141"/>
      <c r="J40" s="126"/>
      <c r="K40" s="146"/>
      <c r="L40" s="146"/>
      <c r="M40" s="146"/>
    </row>
    <row r="41" spans="1:13" s="153" customFormat="1" ht="17.25" customHeight="1" x14ac:dyDescent="0.3">
      <c r="A41" s="279" t="s">
        <v>148</v>
      </c>
      <c r="B41" s="301" t="s">
        <v>491</v>
      </c>
      <c r="C41" s="163">
        <v>0</v>
      </c>
      <c r="D41" s="156">
        <v>0</v>
      </c>
      <c r="E41" s="160">
        <v>0</v>
      </c>
      <c r="F41" s="145">
        <v>0</v>
      </c>
      <c r="G41" s="157">
        <v>0</v>
      </c>
      <c r="H41" s="286">
        <v>0</v>
      </c>
      <c r="I41" s="141"/>
      <c r="J41" s="126"/>
      <c r="K41" s="146"/>
      <c r="L41" s="146"/>
      <c r="M41" s="146"/>
    </row>
    <row r="42" spans="1:13" s="153" customFormat="1" ht="17.25" customHeight="1" x14ac:dyDescent="0.3">
      <c r="A42" s="287" t="s">
        <v>149</v>
      </c>
      <c r="B42" s="306" t="s">
        <v>509</v>
      </c>
      <c r="C42" s="163">
        <v>0</v>
      </c>
      <c r="D42" s="156">
        <v>0</v>
      </c>
      <c r="E42" s="160">
        <v>0</v>
      </c>
      <c r="F42" s="145">
        <v>0</v>
      </c>
      <c r="G42" s="157">
        <v>0</v>
      </c>
      <c r="H42" s="286">
        <v>0</v>
      </c>
      <c r="I42" s="141"/>
      <c r="J42" s="126"/>
      <c r="K42" s="146"/>
      <c r="L42" s="146"/>
      <c r="M42" s="146"/>
    </row>
    <row r="43" spans="1:13" s="153" customFormat="1" ht="17.25" customHeight="1" x14ac:dyDescent="0.3">
      <c r="A43" s="287" t="s">
        <v>150</v>
      </c>
      <c r="B43" s="306" t="s">
        <v>510</v>
      </c>
      <c r="C43" s="143">
        <v>0</v>
      </c>
      <c r="D43" s="157">
        <v>0</v>
      </c>
      <c r="E43" s="160">
        <v>0</v>
      </c>
      <c r="F43" s="145">
        <v>0</v>
      </c>
      <c r="G43" s="157">
        <v>0</v>
      </c>
      <c r="H43" s="286">
        <v>0</v>
      </c>
      <c r="I43" s="141"/>
      <c r="J43" s="126"/>
      <c r="K43" s="146"/>
      <c r="L43" s="146"/>
      <c r="M43" s="146"/>
    </row>
    <row r="44" spans="1:13" s="153" customFormat="1" ht="17.25" customHeight="1" x14ac:dyDescent="0.3">
      <c r="A44" s="279" t="s">
        <v>306</v>
      </c>
      <c r="B44" s="301" t="s">
        <v>492</v>
      </c>
      <c r="C44" s="143">
        <v>0</v>
      </c>
      <c r="D44" s="157">
        <v>0</v>
      </c>
      <c r="E44" s="160">
        <v>0</v>
      </c>
      <c r="F44" s="145">
        <v>0</v>
      </c>
      <c r="G44" s="157">
        <v>0</v>
      </c>
      <c r="H44" s="286">
        <v>0</v>
      </c>
      <c r="I44" s="141"/>
      <c r="J44" s="126"/>
      <c r="K44" s="146"/>
      <c r="L44" s="146"/>
      <c r="M44" s="146"/>
    </row>
    <row r="45" spans="1:13" s="153" customFormat="1" ht="17.25" customHeight="1" x14ac:dyDescent="0.3">
      <c r="A45" s="287" t="s">
        <v>512</v>
      </c>
      <c r="B45" s="302" t="s">
        <v>493</v>
      </c>
      <c r="C45" s="163">
        <v>0</v>
      </c>
      <c r="D45" s="156">
        <v>0</v>
      </c>
      <c r="E45" s="160">
        <v>0</v>
      </c>
      <c r="F45" s="159">
        <v>0</v>
      </c>
      <c r="G45" s="156">
        <v>0</v>
      </c>
      <c r="H45" s="286">
        <v>0</v>
      </c>
      <c r="I45" s="141"/>
      <c r="J45" s="126"/>
      <c r="K45" s="146"/>
      <c r="L45" s="146"/>
      <c r="M45" s="146"/>
    </row>
    <row r="46" spans="1:13" s="153" customFormat="1" ht="17.25" customHeight="1" x14ac:dyDescent="0.3">
      <c r="A46" s="287" t="s">
        <v>513</v>
      </c>
      <c r="B46" s="302" t="s">
        <v>324</v>
      </c>
      <c r="C46" s="163">
        <v>0</v>
      </c>
      <c r="D46" s="156">
        <v>0</v>
      </c>
      <c r="E46" s="160">
        <v>0</v>
      </c>
      <c r="F46" s="159">
        <v>0</v>
      </c>
      <c r="G46" s="156">
        <v>0</v>
      </c>
      <c r="H46" s="286">
        <v>0</v>
      </c>
      <c r="I46" s="141"/>
      <c r="J46" s="126"/>
      <c r="K46" s="146"/>
      <c r="L46" s="146"/>
      <c r="M46" s="146"/>
    </row>
    <row r="47" spans="1:13" s="153" customFormat="1" ht="17.25" customHeight="1" x14ac:dyDescent="0.3">
      <c r="A47" s="279" t="s">
        <v>13</v>
      </c>
      <c r="B47" s="300" t="s">
        <v>494</v>
      </c>
      <c r="C47" s="163">
        <v>177902</v>
      </c>
      <c r="D47" s="156">
        <v>341</v>
      </c>
      <c r="E47" s="160">
        <v>178243</v>
      </c>
      <c r="F47" s="159">
        <v>157597</v>
      </c>
      <c r="G47" s="156">
        <v>0</v>
      </c>
      <c r="H47" s="286">
        <v>157597</v>
      </c>
      <c r="I47" s="141"/>
      <c r="J47" s="126"/>
      <c r="K47" s="146"/>
      <c r="L47" s="146"/>
      <c r="M47" s="146"/>
    </row>
    <row r="48" spans="1:13" s="153" customFormat="1" ht="17.25" customHeight="1" x14ac:dyDescent="0.3">
      <c r="A48" s="279" t="s">
        <v>14</v>
      </c>
      <c r="B48" s="300" t="s">
        <v>495</v>
      </c>
      <c r="C48" s="163">
        <v>147516</v>
      </c>
      <c r="D48" s="156">
        <v>0</v>
      </c>
      <c r="E48" s="160">
        <v>147516</v>
      </c>
      <c r="F48" s="159">
        <v>120641</v>
      </c>
      <c r="G48" s="156">
        <v>0</v>
      </c>
      <c r="H48" s="286">
        <v>120641</v>
      </c>
      <c r="I48" s="141"/>
      <c r="J48" s="126"/>
      <c r="K48" s="146"/>
      <c r="L48" s="146"/>
      <c r="M48" s="146"/>
    </row>
    <row r="49" spans="1:13" s="153" customFormat="1" ht="17.25" customHeight="1" x14ac:dyDescent="0.3">
      <c r="A49" s="287" t="s">
        <v>15</v>
      </c>
      <c r="B49" s="302" t="s">
        <v>496</v>
      </c>
      <c r="C49" s="163">
        <v>0</v>
      </c>
      <c r="D49" s="156">
        <v>0</v>
      </c>
      <c r="E49" s="160">
        <v>0</v>
      </c>
      <c r="F49" s="159">
        <v>0</v>
      </c>
      <c r="G49" s="156">
        <v>0</v>
      </c>
      <c r="H49" s="286">
        <v>0</v>
      </c>
      <c r="I49" s="141"/>
      <c r="J49" s="126"/>
      <c r="K49" s="146"/>
      <c r="L49" s="146"/>
      <c r="M49" s="146"/>
    </row>
    <row r="50" spans="1:13" s="153" customFormat="1" ht="17.25" customHeight="1" x14ac:dyDescent="0.3">
      <c r="A50" s="287" t="s">
        <v>18</v>
      </c>
      <c r="B50" s="302" t="s">
        <v>17</v>
      </c>
      <c r="C50" s="163">
        <v>147516</v>
      </c>
      <c r="D50" s="156">
        <v>0</v>
      </c>
      <c r="E50" s="160">
        <v>147516</v>
      </c>
      <c r="F50" s="159">
        <v>120641</v>
      </c>
      <c r="G50" s="156">
        <v>0</v>
      </c>
      <c r="H50" s="286">
        <v>120641</v>
      </c>
      <c r="I50" s="141"/>
      <c r="J50" s="126"/>
      <c r="K50" s="146"/>
      <c r="L50" s="146"/>
      <c r="M50" s="146"/>
    </row>
    <row r="51" spans="1:13" s="153" customFormat="1" ht="17.25" customHeight="1" x14ac:dyDescent="0.3">
      <c r="A51" s="279" t="s">
        <v>511</v>
      </c>
      <c r="B51" s="300" t="s">
        <v>497</v>
      </c>
      <c r="C51" s="163">
        <v>0</v>
      </c>
      <c r="D51" s="156">
        <v>0</v>
      </c>
      <c r="E51" s="160">
        <v>0</v>
      </c>
      <c r="F51" s="159">
        <v>0</v>
      </c>
      <c r="G51" s="156">
        <v>0</v>
      </c>
      <c r="H51" s="286">
        <v>0</v>
      </c>
      <c r="I51" s="141"/>
      <c r="J51" s="126"/>
      <c r="K51" s="146"/>
      <c r="L51" s="146"/>
      <c r="M51" s="146"/>
    </row>
    <row r="52" spans="1:13" s="153" customFormat="1" ht="17.25" customHeight="1" x14ac:dyDescent="0.3">
      <c r="A52" s="279" t="s">
        <v>20</v>
      </c>
      <c r="B52" s="300" t="s">
        <v>498</v>
      </c>
      <c r="C52" s="163">
        <v>0</v>
      </c>
      <c r="D52" s="156">
        <v>0</v>
      </c>
      <c r="E52" s="160">
        <v>0</v>
      </c>
      <c r="F52" s="159">
        <v>0</v>
      </c>
      <c r="G52" s="156">
        <v>0</v>
      </c>
      <c r="H52" s="286">
        <v>0</v>
      </c>
      <c r="I52" s="141"/>
      <c r="J52" s="126"/>
      <c r="K52" s="146"/>
      <c r="L52" s="146"/>
      <c r="M52" s="146"/>
    </row>
    <row r="53" spans="1:13" s="153" customFormat="1" ht="17.25" customHeight="1" x14ac:dyDescent="0.3">
      <c r="A53" s="279" t="s">
        <v>23</v>
      </c>
      <c r="B53" s="300" t="s">
        <v>499</v>
      </c>
      <c r="C53" s="163">
        <v>76957</v>
      </c>
      <c r="D53" s="156">
        <v>0</v>
      </c>
      <c r="E53" s="160">
        <v>76957</v>
      </c>
      <c r="F53" s="159">
        <v>42153</v>
      </c>
      <c r="G53" s="156"/>
      <c r="H53" s="286">
        <v>42153</v>
      </c>
      <c r="I53" s="141"/>
      <c r="J53" s="126"/>
      <c r="K53" s="146"/>
      <c r="L53" s="146"/>
      <c r="M53" s="146"/>
    </row>
    <row r="54" spans="1:13" s="153" customFormat="1" ht="17.25" customHeight="1" x14ac:dyDescent="0.3">
      <c r="A54" s="279" t="s">
        <v>24</v>
      </c>
      <c r="B54" s="300" t="s">
        <v>500</v>
      </c>
      <c r="C54" s="163">
        <v>235401</v>
      </c>
      <c r="D54" s="156">
        <v>27587</v>
      </c>
      <c r="E54" s="160">
        <v>262988</v>
      </c>
      <c r="F54" s="159">
        <v>148037</v>
      </c>
      <c r="G54" s="156">
        <v>65527</v>
      </c>
      <c r="H54" s="286">
        <v>213564</v>
      </c>
      <c r="I54" s="141"/>
      <c r="J54" s="126"/>
      <c r="K54" s="146"/>
      <c r="L54" s="146"/>
      <c r="M54" s="146"/>
    </row>
    <row r="55" spans="1:13" s="153" customFormat="1" ht="17.25" customHeight="1" x14ac:dyDescent="0.3">
      <c r="A55" s="279"/>
      <c r="B55" s="300"/>
      <c r="C55" s="163"/>
      <c r="D55" s="156"/>
      <c r="E55" s="160"/>
      <c r="F55" s="159">
        <v>0</v>
      </c>
      <c r="G55" s="156">
        <v>0</v>
      </c>
      <c r="H55" s="286">
        <v>0</v>
      </c>
      <c r="I55" s="141"/>
      <c r="J55" s="126"/>
      <c r="K55" s="146"/>
      <c r="L55" s="146"/>
      <c r="M55" s="146"/>
    </row>
    <row r="56" spans="1:13" ht="17.25" customHeight="1" thickBot="1" x14ac:dyDescent="0.35">
      <c r="A56" s="291"/>
      <c r="B56" s="307" t="s">
        <v>40</v>
      </c>
      <c r="C56" s="292">
        <v>33059286</v>
      </c>
      <c r="D56" s="293">
        <v>21153234</v>
      </c>
      <c r="E56" s="294">
        <v>54212520</v>
      </c>
      <c r="F56" s="293">
        <v>20767033</v>
      </c>
      <c r="G56" s="293">
        <v>15625041</v>
      </c>
      <c r="H56" s="295">
        <v>36392074</v>
      </c>
      <c r="I56" s="141"/>
      <c r="K56" s="146"/>
      <c r="L56" s="146"/>
      <c r="M56" s="146"/>
    </row>
    <row r="57" spans="1:13" x14ac:dyDescent="0.3">
      <c r="A57" s="165"/>
      <c r="B57" s="154"/>
      <c r="C57" s="166"/>
      <c r="D57" s="166"/>
      <c r="E57" s="166"/>
      <c r="G57" s="166"/>
      <c r="H57" s="166"/>
      <c r="I57" s="141"/>
    </row>
    <row r="58" spans="1:13" s="169" customFormat="1" ht="23.25" x14ac:dyDescent="0.35">
      <c r="A58" s="165"/>
      <c r="B58" s="167"/>
      <c r="C58" s="168"/>
      <c r="D58" s="168"/>
      <c r="E58" s="168"/>
      <c r="I58" s="141"/>
      <c r="J58" s="126"/>
      <c r="K58" s="127"/>
      <c r="L58" s="127"/>
    </row>
    <row r="59" spans="1:13" x14ac:dyDescent="0.3">
      <c r="A59" s="147"/>
      <c r="B59" s="170"/>
      <c r="C59" s="171"/>
    </row>
    <row r="60" spans="1:13" x14ac:dyDescent="0.3">
      <c r="A60" s="172"/>
      <c r="B60" s="170"/>
    </row>
    <row r="61" spans="1:13" x14ac:dyDescent="0.3">
      <c r="A61" s="173"/>
      <c r="B61" s="170"/>
    </row>
    <row r="62" spans="1:13" x14ac:dyDescent="0.3">
      <c r="A62" s="173"/>
      <c r="B62" s="170"/>
    </row>
    <row r="63" spans="1:13" x14ac:dyDescent="0.3">
      <c r="A63" s="172"/>
      <c r="B63" s="170"/>
    </row>
    <row r="64" spans="1:13" x14ac:dyDescent="0.3">
      <c r="A64" s="173"/>
      <c r="B64" s="170"/>
      <c r="E64" s="174"/>
    </row>
    <row r="65" spans="1:2" x14ac:dyDescent="0.3">
      <c r="A65" s="173"/>
      <c r="B65" s="170"/>
    </row>
    <row r="66" spans="1:2" x14ac:dyDescent="0.3">
      <c r="A66" s="173"/>
    </row>
    <row r="67" spans="1:2" x14ac:dyDescent="0.3">
      <c r="A67" s="173"/>
    </row>
    <row r="68" spans="1:2" x14ac:dyDescent="0.3">
      <c r="A68" s="158"/>
    </row>
    <row r="69" spans="1:2" x14ac:dyDescent="0.3">
      <c r="A69" s="158"/>
    </row>
    <row r="70" spans="1:2" x14ac:dyDescent="0.3">
      <c r="A70" s="158"/>
    </row>
    <row r="71" spans="1:2" x14ac:dyDescent="0.3">
      <c r="A71" s="158"/>
    </row>
    <row r="72" spans="1:2" x14ac:dyDescent="0.3">
      <c r="A72" s="158"/>
    </row>
    <row r="73" spans="1:2" x14ac:dyDescent="0.3">
      <c r="A73" s="158"/>
    </row>
    <row r="74" spans="1:2" x14ac:dyDescent="0.3">
      <c r="A74" s="158"/>
    </row>
    <row r="75" spans="1:2" x14ac:dyDescent="0.3">
      <c r="A75" s="158"/>
    </row>
  </sheetData>
  <mergeCells count="3">
    <mergeCell ref="C7:E7"/>
    <mergeCell ref="A1:H3"/>
    <mergeCell ref="F7:H7"/>
  </mergeCells>
  <phoneticPr fontId="0" type="noConversion"/>
  <printOptions horizontalCentered="1"/>
  <pageMargins left="0.35433070866141736" right="0.19685039370078741" top="0.98425196850393704" bottom="0.98425196850393704" header="0.23622047244094491" footer="0.51181102362204722"/>
  <pageSetup paperSize="9" scale="16" orientation="portrait" r:id="rId1"/>
  <headerFooter alignWithMargins="0">
    <oddFooter>&amp;C&amp;"Times New Roman,Normal"Ekteki dipnotlar bu finansal tabloların tamamlayıcısıdır.3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K77"/>
  <sheetViews>
    <sheetView showGridLines="0" zoomScale="55" zoomScaleNormal="55" zoomScaleSheetLayoutView="57" workbookViewId="0">
      <selection sqref="A1:H3"/>
    </sheetView>
  </sheetViews>
  <sheetFormatPr defaultColWidth="9.140625" defaultRowHeight="12.75" x14ac:dyDescent="0.2"/>
  <cols>
    <col min="1" max="1" width="9.140625" style="176" customWidth="1"/>
    <col min="2" max="2" width="118.140625" style="175" customWidth="1"/>
    <col min="3" max="4" width="17.5703125" style="128" bestFit="1" customWidth="1"/>
    <col min="5" max="5" width="18.5703125" style="128" bestFit="1" customWidth="1"/>
    <col min="6" max="6" width="17.5703125" style="128" bestFit="1" customWidth="1"/>
    <col min="7" max="8" width="18" style="128" bestFit="1" customWidth="1"/>
    <col min="9" max="10" width="9.140625" style="216"/>
    <col min="11" max="11" width="16.42578125" style="216" customWidth="1"/>
    <col min="12" max="16384" width="9.140625" style="216"/>
  </cols>
  <sheetData>
    <row r="1" spans="1:11" ht="9.9499999999999993" customHeight="1" x14ac:dyDescent="0.2">
      <c r="A1" s="479" t="s">
        <v>312</v>
      </c>
      <c r="B1" s="480"/>
      <c r="C1" s="480"/>
      <c r="D1" s="480"/>
      <c r="E1" s="480"/>
      <c r="F1" s="480"/>
      <c r="G1" s="480"/>
      <c r="H1" s="481"/>
    </row>
    <row r="2" spans="1:11" ht="15.75" customHeight="1" x14ac:dyDescent="0.2">
      <c r="A2" s="482"/>
      <c r="B2" s="483"/>
      <c r="C2" s="483"/>
      <c r="D2" s="483"/>
      <c r="E2" s="483"/>
      <c r="F2" s="483"/>
      <c r="G2" s="483"/>
      <c r="H2" s="484"/>
    </row>
    <row r="3" spans="1:11" ht="9.9499999999999993" customHeight="1" thickBot="1" x14ac:dyDescent="0.25">
      <c r="A3" s="485"/>
      <c r="B3" s="486"/>
      <c r="C3" s="486"/>
      <c r="D3" s="486"/>
      <c r="E3" s="486"/>
      <c r="F3" s="486"/>
      <c r="G3" s="486"/>
      <c r="H3" s="487"/>
    </row>
    <row r="4" spans="1:11" ht="9.9499999999999993" customHeight="1" x14ac:dyDescent="0.25">
      <c r="A4" s="309"/>
      <c r="B4" s="312"/>
      <c r="C4" s="329"/>
      <c r="D4" s="329"/>
      <c r="E4" s="330"/>
      <c r="F4" s="329"/>
      <c r="G4" s="329"/>
      <c r="H4" s="331"/>
    </row>
    <row r="5" spans="1:11" ht="15.75" customHeight="1" x14ac:dyDescent="0.25">
      <c r="A5" s="310"/>
      <c r="B5" s="313"/>
      <c r="C5" s="222"/>
      <c r="D5" s="222"/>
      <c r="E5" s="223"/>
      <c r="F5" s="224"/>
      <c r="G5" s="225"/>
      <c r="H5" s="332"/>
    </row>
    <row r="6" spans="1:11" ht="15.75" customHeight="1" x14ac:dyDescent="0.25">
      <c r="A6" s="310"/>
      <c r="B6" s="313"/>
      <c r="C6" s="189"/>
      <c r="D6" s="381" t="s">
        <v>593</v>
      </c>
      <c r="E6" s="382"/>
      <c r="F6" s="134"/>
      <c r="G6" s="134" t="s">
        <v>595</v>
      </c>
      <c r="H6" s="308"/>
    </row>
    <row r="7" spans="1:11" ht="15.75" customHeight="1" x14ac:dyDescent="0.25">
      <c r="A7" s="310"/>
      <c r="B7" s="313"/>
      <c r="C7" s="466" t="s">
        <v>594</v>
      </c>
      <c r="D7" s="466"/>
      <c r="E7" s="467"/>
      <c r="F7" s="477" t="s">
        <v>41</v>
      </c>
      <c r="G7" s="466"/>
      <c r="H7" s="478"/>
    </row>
    <row r="8" spans="1:11" ht="18.75" customHeight="1" x14ac:dyDescent="0.3">
      <c r="A8" s="310"/>
      <c r="B8" s="314" t="s">
        <v>42</v>
      </c>
      <c r="C8" s="137"/>
      <c r="D8" s="137" t="str">
        <f>+Aktif!D8</f>
        <v xml:space="preserve">(30/09/2020) </v>
      </c>
      <c r="E8" s="138"/>
      <c r="F8" s="136"/>
      <c r="G8" s="137" t="s">
        <v>599</v>
      </c>
      <c r="H8" s="275"/>
    </row>
    <row r="9" spans="1:11" ht="18.75" customHeight="1" x14ac:dyDescent="0.25">
      <c r="A9" s="310"/>
      <c r="B9" s="315"/>
      <c r="C9" s="226" t="s">
        <v>3</v>
      </c>
      <c r="D9" s="139" t="s">
        <v>4</v>
      </c>
      <c r="E9" s="140" t="s">
        <v>5</v>
      </c>
      <c r="F9" s="227" t="s">
        <v>3</v>
      </c>
      <c r="G9" s="228" t="s">
        <v>4</v>
      </c>
      <c r="H9" s="333" t="s">
        <v>5</v>
      </c>
    </row>
    <row r="10" spans="1:11" s="221" customFormat="1" ht="18.75" customHeight="1" x14ac:dyDescent="0.25">
      <c r="A10" s="229" t="s">
        <v>6</v>
      </c>
      <c r="B10" s="316" t="s">
        <v>43</v>
      </c>
      <c r="C10" s="230">
        <v>22534199</v>
      </c>
      <c r="D10" s="231">
        <v>19881779</v>
      </c>
      <c r="E10" s="232">
        <v>42415978</v>
      </c>
      <c r="F10" s="230">
        <v>13032105</v>
      </c>
      <c r="G10" s="231">
        <v>12425040</v>
      </c>
      <c r="H10" s="334">
        <v>25457145</v>
      </c>
      <c r="I10" s="233"/>
      <c r="J10" s="233"/>
      <c r="K10" s="233"/>
    </row>
    <row r="11" spans="1:11" ht="18.75" customHeight="1" x14ac:dyDescent="0.25">
      <c r="A11" s="234" t="s">
        <v>7</v>
      </c>
      <c r="B11" s="317" t="s">
        <v>338</v>
      </c>
      <c r="C11" s="235">
        <v>302990</v>
      </c>
      <c r="D11" s="156">
        <v>1604739</v>
      </c>
      <c r="E11" s="160">
        <v>1907729</v>
      </c>
      <c r="F11" s="235">
        <v>374535</v>
      </c>
      <c r="G11" s="156">
        <v>3121136</v>
      </c>
      <c r="H11" s="286">
        <v>3495671</v>
      </c>
      <c r="I11" s="233"/>
      <c r="J11" s="233"/>
      <c r="K11" s="233"/>
    </row>
    <row r="12" spans="1:11" s="221" customFormat="1" ht="18.75" customHeight="1" x14ac:dyDescent="0.25">
      <c r="A12" s="234" t="s">
        <v>11</v>
      </c>
      <c r="B12" s="317" t="s">
        <v>45</v>
      </c>
      <c r="C12" s="235">
        <v>264379</v>
      </c>
      <c r="D12" s="238">
        <v>0</v>
      </c>
      <c r="E12" s="160">
        <v>264379</v>
      </c>
      <c r="F12" s="235">
        <v>19135</v>
      </c>
      <c r="G12" s="156">
        <v>0</v>
      </c>
      <c r="H12" s="286">
        <v>19135</v>
      </c>
      <c r="I12" s="233"/>
      <c r="J12" s="233"/>
      <c r="K12" s="233"/>
    </row>
    <row r="13" spans="1:11" s="221" customFormat="1" ht="18.75" customHeight="1" x14ac:dyDescent="0.25">
      <c r="A13" s="234" t="s">
        <v>12</v>
      </c>
      <c r="B13" s="318" t="s">
        <v>339</v>
      </c>
      <c r="C13" s="235">
        <v>3554573</v>
      </c>
      <c r="D13" s="238">
        <v>0</v>
      </c>
      <c r="E13" s="160">
        <v>3554573</v>
      </c>
      <c r="F13" s="235">
        <v>2482999</v>
      </c>
      <c r="G13" s="156">
        <v>0</v>
      </c>
      <c r="H13" s="286">
        <v>2482999</v>
      </c>
      <c r="I13" s="233"/>
      <c r="J13" s="233"/>
      <c r="K13" s="233"/>
    </row>
    <row r="14" spans="1:11" s="221" customFormat="1" ht="18.75" customHeight="1" x14ac:dyDescent="0.25">
      <c r="A14" s="234" t="s">
        <v>13</v>
      </c>
      <c r="B14" s="318" t="s">
        <v>340</v>
      </c>
      <c r="C14" s="235">
        <v>0</v>
      </c>
      <c r="D14" s="156">
        <v>0</v>
      </c>
      <c r="E14" s="160">
        <v>0</v>
      </c>
      <c r="F14" s="235">
        <v>0</v>
      </c>
      <c r="G14" s="156">
        <v>0</v>
      </c>
      <c r="H14" s="286">
        <v>0</v>
      </c>
      <c r="I14" s="233"/>
      <c r="J14" s="233"/>
      <c r="K14" s="233"/>
    </row>
    <row r="15" spans="1:11" s="221" customFormat="1" ht="18.75" customHeight="1" x14ac:dyDescent="0.25">
      <c r="A15" s="234" t="s">
        <v>14</v>
      </c>
      <c r="B15" s="319" t="s">
        <v>341</v>
      </c>
      <c r="C15" s="235">
        <v>956</v>
      </c>
      <c r="D15" s="156">
        <v>0</v>
      </c>
      <c r="E15" s="160">
        <v>956</v>
      </c>
      <c r="F15" s="235">
        <v>19</v>
      </c>
      <c r="G15" s="235">
        <v>12460</v>
      </c>
      <c r="H15" s="286">
        <v>12479</v>
      </c>
      <c r="I15" s="233"/>
      <c r="J15" s="233"/>
      <c r="K15" s="233"/>
    </row>
    <row r="16" spans="1:11" ht="18.75" customHeight="1" x14ac:dyDescent="0.25">
      <c r="A16" s="236" t="s">
        <v>15</v>
      </c>
      <c r="B16" s="319" t="s">
        <v>342</v>
      </c>
      <c r="C16" s="237">
        <v>956</v>
      </c>
      <c r="D16" s="238">
        <v>0</v>
      </c>
      <c r="E16" s="2">
        <v>956</v>
      </c>
      <c r="F16" s="237">
        <v>19</v>
      </c>
      <c r="G16" s="238">
        <v>12460</v>
      </c>
      <c r="H16" s="335">
        <v>12479</v>
      </c>
      <c r="I16" s="233"/>
      <c r="J16" s="233"/>
      <c r="K16" s="233"/>
    </row>
    <row r="17" spans="1:11" ht="18.75" customHeight="1" x14ac:dyDescent="0.25">
      <c r="A17" s="236" t="s">
        <v>18</v>
      </c>
      <c r="B17" s="319" t="s">
        <v>343</v>
      </c>
      <c r="C17" s="237">
        <v>0</v>
      </c>
      <c r="D17" s="238">
        <v>0</v>
      </c>
      <c r="E17" s="2">
        <v>0</v>
      </c>
      <c r="F17" s="237">
        <v>0</v>
      </c>
      <c r="G17" s="238">
        <v>0</v>
      </c>
      <c r="H17" s="335">
        <v>0</v>
      </c>
      <c r="I17" s="233"/>
      <c r="J17" s="233"/>
      <c r="K17" s="233"/>
    </row>
    <row r="18" spans="1:11" ht="18.75" customHeight="1" x14ac:dyDescent="0.25">
      <c r="A18" s="234" t="s">
        <v>19</v>
      </c>
      <c r="B18" s="318" t="s">
        <v>344</v>
      </c>
      <c r="C18" s="237">
        <v>114738</v>
      </c>
      <c r="D18" s="238">
        <v>15878</v>
      </c>
      <c r="E18" s="2">
        <v>130616</v>
      </c>
      <c r="F18" s="237">
        <v>97792</v>
      </c>
      <c r="G18" s="238">
        <v>12267</v>
      </c>
      <c r="H18" s="335">
        <v>110059</v>
      </c>
      <c r="I18" s="233"/>
      <c r="J18" s="233"/>
      <c r="K18" s="233"/>
    </row>
    <row r="19" spans="1:11" s="221" customFormat="1" ht="18.75" customHeight="1" x14ac:dyDescent="0.25">
      <c r="A19" s="234" t="s">
        <v>327</v>
      </c>
      <c r="B19" s="318" t="s">
        <v>48</v>
      </c>
      <c r="C19" s="237">
        <v>219224</v>
      </c>
      <c r="D19" s="238">
        <v>188459</v>
      </c>
      <c r="E19" s="2">
        <v>407683</v>
      </c>
      <c r="F19" s="237">
        <v>189634</v>
      </c>
      <c r="G19" s="238">
        <v>45645</v>
      </c>
      <c r="H19" s="335">
        <v>235279</v>
      </c>
      <c r="I19" s="233"/>
      <c r="J19" s="233"/>
      <c r="K19" s="233"/>
    </row>
    <row r="20" spans="1:11" s="221" customFormat="1" ht="18.75" customHeight="1" x14ac:dyDescent="0.25">
      <c r="A20" s="236" t="s">
        <v>21</v>
      </c>
      <c r="B20" s="318" t="s">
        <v>345</v>
      </c>
      <c r="C20" s="235">
        <v>0</v>
      </c>
      <c r="D20" s="156">
        <v>0</v>
      </c>
      <c r="E20" s="160">
        <v>0</v>
      </c>
      <c r="F20" s="235">
        <v>0</v>
      </c>
      <c r="G20" s="156">
        <v>0</v>
      </c>
      <c r="H20" s="286">
        <v>0</v>
      </c>
      <c r="I20" s="233"/>
      <c r="J20" s="233"/>
      <c r="K20" s="233"/>
    </row>
    <row r="21" spans="1:11" ht="18.75" customHeight="1" x14ac:dyDescent="0.25">
      <c r="A21" s="236" t="s">
        <v>22</v>
      </c>
      <c r="B21" s="320" t="s">
        <v>346</v>
      </c>
      <c r="C21" s="237">
        <v>41109</v>
      </c>
      <c r="D21" s="238">
        <v>0</v>
      </c>
      <c r="E21" s="2">
        <v>41109</v>
      </c>
      <c r="F21" s="237">
        <v>35712</v>
      </c>
      <c r="G21" s="238"/>
      <c r="H21" s="335">
        <v>35712</v>
      </c>
      <c r="I21" s="233"/>
      <c r="J21" s="233"/>
      <c r="K21" s="233"/>
    </row>
    <row r="22" spans="1:11" ht="18.75" customHeight="1" x14ac:dyDescent="0.25">
      <c r="A22" s="236" t="s">
        <v>46</v>
      </c>
      <c r="B22" s="320" t="s">
        <v>347</v>
      </c>
      <c r="C22" s="237">
        <v>0</v>
      </c>
      <c r="D22" s="238">
        <v>0</v>
      </c>
      <c r="E22" s="2">
        <v>0</v>
      </c>
      <c r="F22" s="237">
        <v>0</v>
      </c>
      <c r="G22" s="238">
        <v>0</v>
      </c>
      <c r="H22" s="335">
        <v>0</v>
      </c>
      <c r="I22" s="233"/>
      <c r="J22" s="233"/>
      <c r="K22" s="233"/>
    </row>
    <row r="23" spans="1:11" ht="18.75" customHeight="1" x14ac:dyDescent="0.25">
      <c r="A23" s="236" t="s">
        <v>47</v>
      </c>
      <c r="B23" s="320" t="s">
        <v>348</v>
      </c>
      <c r="C23" s="237">
        <v>178115</v>
      </c>
      <c r="D23" s="238">
        <v>188459</v>
      </c>
      <c r="E23" s="2">
        <v>366574</v>
      </c>
      <c r="F23" s="237">
        <v>153922</v>
      </c>
      <c r="G23" s="238">
        <v>45645</v>
      </c>
      <c r="H23" s="335">
        <v>199567</v>
      </c>
      <c r="I23" s="233"/>
      <c r="J23" s="233"/>
      <c r="K23" s="233"/>
    </row>
    <row r="24" spans="1:11" ht="18.75" customHeight="1" x14ac:dyDescent="0.25">
      <c r="A24" s="234" t="s">
        <v>23</v>
      </c>
      <c r="B24" s="320" t="s">
        <v>349</v>
      </c>
      <c r="C24" s="237">
        <v>91705</v>
      </c>
      <c r="D24" s="238">
        <v>26</v>
      </c>
      <c r="E24" s="2">
        <v>91731</v>
      </c>
      <c r="F24" s="237">
        <v>122428</v>
      </c>
      <c r="G24" s="238">
        <v>0</v>
      </c>
      <c r="H24" s="335">
        <v>122428</v>
      </c>
      <c r="I24" s="233"/>
      <c r="J24" s="233"/>
      <c r="K24" s="233"/>
    </row>
    <row r="25" spans="1:11" ht="18.75" customHeight="1" x14ac:dyDescent="0.25">
      <c r="A25" s="236" t="s">
        <v>24</v>
      </c>
      <c r="B25" s="320" t="s">
        <v>350</v>
      </c>
      <c r="C25" s="237">
        <v>0</v>
      </c>
      <c r="D25" s="238">
        <v>0</v>
      </c>
      <c r="E25" s="2">
        <v>0</v>
      </c>
      <c r="F25" s="237">
        <v>0</v>
      </c>
      <c r="G25" s="238">
        <v>0</v>
      </c>
      <c r="H25" s="335">
        <v>0</v>
      </c>
      <c r="I25" s="233"/>
      <c r="J25" s="233"/>
      <c r="K25" s="233"/>
    </row>
    <row r="26" spans="1:11" s="221" customFormat="1" ht="18.75" customHeight="1" x14ac:dyDescent="0.25">
      <c r="A26" s="236" t="s">
        <v>25</v>
      </c>
      <c r="B26" s="317" t="s">
        <v>351</v>
      </c>
      <c r="C26" s="235">
        <v>0</v>
      </c>
      <c r="D26" s="156">
        <v>0</v>
      </c>
      <c r="E26" s="160">
        <v>0</v>
      </c>
      <c r="F26" s="235">
        <v>0</v>
      </c>
      <c r="G26" s="156">
        <v>0</v>
      </c>
      <c r="H26" s="286">
        <v>0</v>
      </c>
      <c r="I26" s="233"/>
      <c r="J26" s="233"/>
      <c r="K26" s="233"/>
    </row>
    <row r="27" spans="1:11" ht="18.75" customHeight="1" x14ac:dyDescent="0.25">
      <c r="A27" s="236" t="s">
        <v>26</v>
      </c>
      <c r="B27" s="321" t="s">
        <v>352</v>
      </c>
      <c r="C27" s="237">
        <v>0</v>
      </c>
      <c r="D27" s="238">
        <v>0</v>
      </c>
      <c r="E27" s="2">
        <v>0</v>
      </c>
      <c r="F27" s="237">
        <v>0</v>
      </c>
      <c r="G27" s="238">
        <v>0</v>
      </c>
      <c r="H27" s="335">
        <v>0</v>
      </c>
      <c r="I27" s="233"/>
      <c r="J27" s="233"/>
      <c r="K27" s="233"/>
    </row>
    <row r="28" spans="1:11" ht="18.75" customHeight="1" x14ac:dyDescent="0.25">
      <c r="A28" s="236" t="s">
        <v>27</v>
      </c>
      <c r="B28" s="321" t="s">
        <v>353</v>
      </c>
      <c r="C28" s="237">
        <v>0</v>
      </c>
      <c r="D28" s="238">
        <v>0</v>
      </c>
      <c r="E28" s="2">
        <v>0</v>
      </c>
      <c r="F28" s="237">
        <v>0</v>
      </c>
      <c r="G28" s="238">
        <v>0</v>
      </c>
      <c r="H28" s="335">
        <v>0</v>
      </c>
      <c r="I28" s="233"/>
      <c r="J28" s="233"/>
      <c r="K28" s="233"/>
    </row>
    <row r="29" spans="1:11" s="221" customFormat="1" ht="18.75" customHeight="1" x14ac:dyDescent="0.25">
      <c r="A29" s="234" t="s">
        <v>329</v>
      </c>
      <c r="B29" s="321" t="s">
        <v>49</v>
      </c>
      <c r="C29" s="239">
        <v>300260</v>
      </c>
      <c r="D29" s="240">
        <v>754430</v>
      </c>
      <c r="E29" s="241">
        <v>1054690</v>
      </c>
      <c r="F29" s="239">
        <v>312351</v>
      </c>
      <c r="G29" s="240">
        <v>537338</v>
      </c>
      <c r="H29" s="336">
        <v>849689</v>
      </c>
      <c r="I29" s="233"/>
      <c r="J29" s="233"/>
      <c r="K29" s="233"/>
    </row>
    <row r="30" spans="1:11" s="221" customFormat="1" ht="18.75" customHeight="1" x14ac:dyDescent="0.25">
      <c r="A30" s="236" t="s">
        <v>31</v>
      </c>
      <c r="B30" s="321" t="s">
        <v>16</v>
      </c>
      <c r="C30" s="239">
        <v>300260</v>
      </c>
      <c r="D30" s="240">
        <v>754430</v>
      </c>
      <c r="E30" s="241">
        <v>1054690</v>
      </c>
      <c r="F30" s="239">
        <v>312351</v>
      </c>
      <c r="G30" s="240">
        <v>537338</v>
      </c>
      <c r="H30" s="336">
        <v>849689</v>
      </c>
      <c r="I30" s="233"/>
      <c r="J30" s="233"/>
      <c r="K30" s="233"/>
    </row>
    <row r="31" spans="1:11" ht="18.75" customHeight="1" x14ac:dyDescent="0.25">
      <c r="A31" s="236" t="s">
        <v>32</v>
      </c>
      <c r="B31" s="321" t="s">
        <v>354</v>
      </c>
      <c r="C31" s="237">
        <v>0</v>
      </c>
      <c r="D31" s="238">
        <v>0</v>
      </c>
      <c r="E31" s="2">
        <v>0</v>
      </c>
      <c r="F31" s="237">
        <v>0</v>
      </c>
      <c r="G31" s="238">
        <v>0</v>
      </c>
      <c r="H31" s="335">
        <v>0</v>
      </c>
      <c r="I31" s="233"/>
      <c r="J31" s="233"/>
      <c r="K31" s="233"/>
    </row>
    <row r="32" spans="1:11" ht="18" customHeight="1" x14ac:dyDescent="0.25">
      <c r="A32" s="234" t="s">
        <v>33</v>
      </c>
      <c r="B32" s="321" t="s">
        <v>355</v>
      </c>
      <c r="C32" s="235">
        <v>576013</v>
      </c>
      <c r="D32" s="156">
        <v>182013</v>
      </c>
      <c r="E32" s="160">
        <v>758026</v>
      </c>
      <c r="F32" s="237">
        <v>363557</v>
      </c>
      <c r="G32" s="238">
        <v>76805</v>
      </c>
      <c r="H32" s="335">
        <v>440362</v>
      </c>
      <c r="I32" s="233"/>
      <c r="J32" s="233"/>
      <c r="K32" s="233"/>
    </row>
    <row r="33" spans="1:11" ht="18.75" customHeight="1" x14ac:dyDescent="0.25">
      <c r="A33" s="234" t="s">
        <v>34</v>
      </c>
      <c r="B33" s="320" t="s">
        <v>50</v>
      </c>
      <c r="C33" s="235">
        <v>3626241</v>
      </c>
      <c r="D33" s="156">
        <v>-82</v>
      </c>
      <c r="E33" s="160">
        <v>3626159</v>
      </c>
      <c r="F33" s="235">
        <v>3166186</v>
      </c>
      <c r="G33" s="156">
        <v>642</v>
      </c>
      <c r="H33" s="286">
        <v>3166828</v>
      </c>
      <c r="I33" s="233"/>
      <c r="J33" s="233"/>
      <c r="K33" s="233"/>
    </row>
    <row r="34" spans="1:11" ht="18.75" customHeight="1" x14ac:dyDescent="0.25">
      <c r="A34" s="236" t="s">
        <v>35</v>
      </c>
      <c r="B34" s="320" t="s">
        <v>356</v>
      </c>
      <c r="C34" s="230">
        <v>1750000</v>
      </c>
      <c r="D34" s="231">
        <v>0</v>
      </c>
      <c r="E34" s="160">
        <v>1750000</v>
      </c>
      <c r="F34" s="230">
        <v>1750000</v>
      </c>
      <c r="G34" s="231">
        <v>0</v>
      </c>
      <c r="H34" s="286">
        <v>1750000</v>
      </c>
      <c r="I34" s="233"/>
      <c r="J34" s="233"/>
      <c r="K34" s="233"/>
    </row>
    <row r="35" spans="1:11" ht="18.75" customHeight="1" x14ac:dyDescent="0.25">
      <c r="A35" s="236" t="s">
        <v>36</v>
      </c>
      <c r="B35" s="320" t="s">
        <v>357</v>
      </c>
      <c r="C35" s="155">
        <v>261513</v>
      </c>
      <c r="D35" s="231">
        <v>0</v>
      </c>
      <c r="E35" s="2">
        <v>261513</v>
      </c>
      <c r="F35" s="155">
        <v>261513</v>
      </c>
      <c r="G35" s="155">
        <v>0</v>
      </c>
      <c r="H35" s="335">
        <v>261513</v>
      </c>
      <c r="I35" s="233"/>
      <c r="J35" s="233"/>
      <c r="K35" s="233"/>
    </row>
    <row r="36" spans="1:11" ht="18.75" customHeight="1" x14ac:dyDescent="0.25">
      <c r="A36" s="242" t="s">
        <v>51</v>
      </c>
      <c r="B36" s="322" t="s">
        <v>358</v>
      </c>
      <c r="C36" s="237"/>
      <c r="D36" s="238"/>
      <c r="E36" s="2">
        <v>0</v>
      </c>
      <c r="F36" s="237">
        <v>0</v>
      </c>
      <c r="G36" s="238">
        <v>0</v>
      </c>
      <c r="H36" s="335">
        <v>0</v>
      </c>
      <c r="I36" s="233"/>
      <c r="J36" s="233"/>
      <c r="K36" s="233"/>
    </row>
    <row r="37" spans="1:11" ht="18.75" customHeight="1" x14ac:dyDescent="0.25">
      <c r="A37" s="242" t="s">
        <v>53</v>
      </c>
      <c r="B37" s="322" t="s">
        <v>359</v>
      </c>
      <c r="C37" s="237"/>
      <c r="D37" s="238"/>
      <c r="E37" s="2">
        <v>0</v>
      </c>
      <c r="F37" s="237">
        <v>0</v>
      </c>
      <c r="G37" s="238">
        <v>0</v>
      </c>
      <c r="H37" s="335">
        <v>0</v>
      </c>
      <c r="I37" s="233"/>
      <c r="J37" s="233"/>
      <c r="K37" s="233"/>
    </row>
    <row r="38" spans="1:11" ht="18.75" customHeight="1" x14ac:dyDescent="0.25">
      <c r="A38" s="242" t="s">
        <v>55</v>
      </c>
      <c r="B38" s="322" t="s">
        <v>56</v>
      </c>
      <c r="C38" s="230">
        <v>261513</v>
      </c>
      <c r="D38" s="231">
        <v>0</v>
      </c>
      <c r="E38" s="2">
        <v>261513</v>
      </c>
      <c r="F38" s="230">
        <v>261513</v>
      </c>
      <c r="G38" s="231">
        <v>0</v>
      </c>
      <c r="H38" s="335">
        <v>261513</v>
      </c>
      <c r="I38" s="233"/>
      <c r="J38" s="233"/>
      <c r="K38" s="233"/>
    </row>
    <row r="39" spans="1:11" ht="18.75" customHeight="1" x14ac:dyDescent="0.25">
      <c r="A39" s="236" t="s">
        <v>57</v>
      </c>
      <c r="B39" s="320" t="s">
        <v>360</v>
      </c>
      <c r="C39" s="155">
        <v>2365</v>
      </c>
      <c r="D39" s="231"/>
      <c r="E39" s="2">
        <v>2365</v>
      </c>
      <c r="F39" s="155">
        <v>-2365</v>
      </c>
      <c r="G39" s="231">
        <v>0</v>
      </c>
      <c r="H39" s="335">
        <v>-2365</v>
      </c>
      <c r="I39" s="233"/>
      <c r="J39" s="233"/>
      <c r="K39" s="233"/>
    </row>
    <row r="40" spans="1:11" ht="18.75" customHeight="1" x14ac:dyDescent="0.25">
      <c r="A40" s="236" t="s">
        <v>59</v>
      </c>
      <c r="B40" s="320" t="s">
        <v>361</v>
      </c>
      <c r="C40" s="155">
        <v>5139</v>
      </c>
      <c r="D40" s="231">
        <v>-82</v>
      </c>
      <c r="E40" s="2">
        <v>5057</v>
      </c>
      <c r="F40" s="155">
        <v>56429</v>
      </c>
      <c r="G40" s="231">
        <v>642</v>
      </c>
      <c r="H40" s="335">
        <v>57071</v>
      </c>
      <c r="I40" s="233"/>
      <c r="J40" s="233"/>
      <c r="K40" s="233"/>
    </row>
    <row r="41" spans="1:11" ht="18.75" customHeight="1" x14ac:dyDescent="0.25">
      <c r="A41" s="236" t="s">
        <v>60</v>
      </c>
      <c r="B41" s="320" t="s">
        <v>362</v>
      </c>
      <c r="C41" s="230">
        <v>1098041</v>
      </c>
      <c r="D41" s="231">
        <v>0</v>
      </c>
      <c r="E41" s="2">
        <v>1098041</v>
      </c>
      <c r="F41" s="230">
        <v>555646</v>
      </c>
      <c r="G41" s="230">
        <v>0</v>
      </c>
      <c r="H41" s="335">
        <v>555646</v>
      </c>
      <c r="I41" s="233"/>
      <c r="J41" s="233"/>
      <c r="K41" s="233"/>
    </row>
    <row r="42" spans="1:11" ht="18.75" customHeight="1" x14ac:dyDescent="0.25">
      <c r="A42" s="242" t="s">
        <v>330</v>
      </c>
      <c r="B42" s="322" t="s">
        <v>58</v>
      </c>
      <c r="C42" s="230">
        <v>60388</v>
      </c>
      <c r="D42" s="231">
        <v>0</v>
      </c>
      <c r="E42" s="2">
        <v>60388</v>
      </c>
      <c r="F42" s="230">
        <v>35234</v>
      </c>
      <c r="G42" s="231">
        <v>0</v>
      </c>
      <c r="H42" s="335">
        <v>35234</v>
      </c>
      <c r="I42" s="233"/>
      <c r="J42" s="233"/>
      <c r="K42" s="233"/>
    </row>
    <row r="43" spans="1:11" ht="18.75" customHeight="1" x14ac:dyDescent="0.25">
      <c r="A43" s="242" t="s">
        <v>331</v>
      </c>
      <c r="B43" s="322" t="s">
        <v>363</v>
      </c>
      <c r="C43" s="230">
        <v>0</v>
      </c>
      <c r="D43" s="231">
        <v>0</v>
      </c>
      <c r="E43" s="2">
        <v>0</v>
      </c>
      <c r="F43" s="230">
        <v>0</v>
      </c>
      <c r="G43" s="231">
        <v>0</v>
      </c>
      <c r="H43" s="335">
        <v>0</v>
      </c>
      <c r="I43" s="233"/>
      <c r="J43" s="233"/>
      <c r="K43" s="233"/>
    </row>
    <row r="44" spans="1:11" ht="18.75" customHeight="1" x14ac:dyDescent="0.25">
      <c r="A44" s="242" t="s">
        <v>332</v>
      </c>
      <c r="B44" s="322" t="s">
        <v>364</v>
      </c>
      <c r="C44" s="230">
        <v>991586</v>
      </c>
      <c r="D44" s="231">
        <v>0</v>
      </c>
      <c r="E44" s="2">
        <v>991586</v>
      </c>
      <c r="F44" s="230">
        <v>488002</v>
      </c>
      <c r="G44" s="231">
        <v>0</v>
      </c>
      <c r="H44" s="335">
        <v>488002</v>
      </c>
      <c r="I44" s="233"/>
      <c r="J44" s="233"/>
      <c r="K44" s="233"/>
    </row>
    <row r="45" spans="1:11" ht="18.75" customHeight="1" x14ac:dyDescent="0.25">
      <c r="A45" s="242" t="s">
        <v>333</v>
      </c>
      <c r="B45" s="322" t="s">
        <v>365</v>
      </c>
      <c r="C45" s="230">
        <v>46067</v>
      </c>
      <c r="D45" s="231">
        <v>0</v>
      </c>
      <c r="E45" s="2">
        <v>46067</v>
      </c>
      <c r="F45" s="230">
        <v>32410</v>
      </c>
      <c r="G45" s="231">
        <v>0</v>
      </c>
      <c r="H45" s="335">
        <v>32410</v>
      </c>
      <c r="I45" s="233"/>
      <c r="J45" s="233"/>
      <c r="K45" s="233"/>
    </row>
    <row r="46" spans="1:11" ht="18.75" customHeight="1" x14ac:dyDescent="0.25">
      <c r="A46" s="288" t="s">
        <v>334</v>
      </c>
      <c r="B46" s="323" t="s">
        <v>166</v>
      </c>
      <c r="C46" s="155">
        <v>513913</v>
      </c>
      <c r="D46" s="157">
        <v>0</v>
      </c>
      <c r="E46" s="2">
        <v>513913</v>
      </c>
      <c r="F46" s="155">
        <v>544963</v>
      </c>
      <c r="G46" s="157">
        <v>0</v>
      </c>
      <c r="H46" s="335">
        <v>544963</v>
      </c>
      <c r="I46" s="233"/>
      <c r="J46" s="233"/>
      <c r="K46" s="233"/>
    </row>
    <row r="47" spans="1:11" ht="18.75" customHeight="1" x14ac:dyDescent="0.25">
      <c r="A47" s="324" t="s">
        <v>335</v>
      </c>
      <c r="B47" s="325" t="s">
        <v>167</v>
      </c>
      <c r="C47" s="237">
        <v>2568</v>
      </c>
      <c r="D47" s="238">
        <v>0</v>
      </c>
      <c r="E47" s="2">
        <v>2568</v>
      </c>
      <c r="F47" s="237">
        <v>28228</v>
      </c>
      <c r="G47" s="238">
        <v>0</v>
      </c>
      <c r="H47" s="335">
        <v>28228</v>
      </c>
      <c r="I47" s="233"/>
      <c r="J47" s="233"/>
      <c r="K47" s="233"/>
    </row>
    <row r="48" spans="1:11" s="221" customFormat="1" ht="18.75" customHeight="1" x14ac:dyDescent="0.25">
      <c r="A48" s="324" t="s">
        <v>336</v>
      </c>
      <c r="B48" s="325" t="s">
        <v>168</v>
      </c>
      <c r="C48" s="237">
        <v>511345</v>
      </c>
      <c r="D48" s="238">
        <v>0</v>
      </c>
      <c r="E48" s="2">
        <v>511345</v>
      </c>
      <c r="F48" s="237">
        <v>516735</v>
      </c>
      <c r="G48" s="238">
        <v>0</v>
      </c>
      <c r="H48" s="335">
        <v>516735</v>
      </c>
      <c r="I48" s="233"/>
      <c r="J48" s="233"/>
      <c r="K48" s="233"/>
    </row>
    <row r="49" spans="1:11" ht="18.75" customHeight="1" x14ac:dyDescent="0.25">
      <c r="A49" s="288" t="s">
        <v>337</v>
      </c>
      <c r="B49" s="323" t="s">
        <v>61</v>
      </c>
      <c r="C49" s="237">
        <v>0</v>
      </c>
      <c r="D49" s="238">
        <v>0</v>
      </c>
      <c r="E49" s="2">
        <v>0</v>
      </c>
      <c r="F49" s="237">
        <v>0</v>
      </c>
      <c r="G49" s="238">
        <v>0</v>
      </c>
      <c r="H49" s="335">
        <v>0</v>
      </c>
      <c r="I49" s="233"/>
      <c r="J49" s="233"/>
      <c r="K49" s="233"/>
    </row>
    <row r="50" spans="1:11" ht="18.75" customHeight="1" x14ac:dyDescent="0.25">
      <c r="A50" s="326"/>
      <c r="B50" s="325"/>
      <c r="C50" s="237"/>
      <c r="D50" s="238"/>
      <c r="E50" s="2"/>
      <c r="F50" s="237"/>
      <c r="G50" s="238"/>
      <c r="H50" s="335"/>
      <c r="I50" s="233"/>
      <c r="J50" s="233"/>
      <c r="K50" s="233"/>
    </row>
    <row r="51" spans="1:11" ht="18.75" customHeight="1" thickBot="1" x14ac:dyDescent="0.3">
      <c r="A51" s="327"/>
      <c r="B51" s="328" t="s">
        <v>62</v>
      </c>
      <c r="C51" s="337">
        <v>31585278</v>
      </c>
      <c r="D51" s="337">
        <v>22627242</v>
      </c>
      <c r="E51" s="294">
        <v>54212520</v>
      </c>
      <c r="F51" s="337">
        <v>20160741</v>
      </c>
      <c r="G51" s="337">
        <v>16231333</v>
      </c>
      <c r="H51" s="338">
        <v>36392074</v>
      </c>
      <c r="I51" s="233"/>
      <c r="J51" s="233"/>
      <c r="K51" s="233"/>
    </row>
    <row r="52" spans="1:11" ht="15.75" x14ac:dyDescent="0.25">
      <c r="A52" s="205"/>
      <c r="B52" s="154"/>
      <c r="C52" s="243"/>
      <c r="D52" s="243"/>
      <c r="E52" s="243"/>
      <c r="G52" s="243"/>
      <c r="H52" s="243">
        <v>0</v>
      </c>
    </row>
    <row r="53" spans="1:11" ht="15.75" x14ac:dyDescent="0.25">
      <c r="A53" s="205"/>
      <c r="B53" s="154"/>
      <c r="C53" s="243"/>
      <c r="D53" s="243"/>
      <c r="E53" s="243"/>
      <c r="F53" s="243"/>
      <c r="G53" s="243"/>
      <c r="H53" s="243"/>
    </row>
    <row r="54" spans="1:11" ht="15.75" x14ac:dyDescent="0.25">
      <c r="A54" s="205"/>
      <c r="B54" s="154"/>
      <c r="C54" s="244"/>
      <c r="D54" s="244"/>
      <c r="E54" s="244"/>
    </row>
    <row r="55" spans="1:11" s="221" customFormat="1" ht="15.75" x14ac:dyDescent="0.25">
      <c r="A55" s="147"/>
      <c r="B55" s="142"/>
      <c r="C55" s="128"/>
      <c r="D55" s="128"/>
      <c r="E55" s="128"/>
      <c r="F55" s="128"/>
      <c r="G55" s="128"/>
      <c r="H55" s="128"/>
    </row>
    <row r="56" spans="1:11" s="221" customFormat="1" ht="15.75" x14ac:dyDescent="0.25">
      <c r="A56" s="147"/>
      <c r="B56" s="142"/>
      <c r="C56" s="128"/>
      <c r="D56" s="128"/>
      <c r="E56" s="128"/>
      <c r="F56" s="128"/>
      <c r="G56" s="128"/>
      <c r="H56" s="128"/>
    </row>
    <row r="57" spans="1:11" s="221" customFormat="1" ht="15.75" x14ac:dyDescent="0.25">
      <c r="A57" s="147"/>
      <c r="B57" s="142"/>
      <c r="C57" s="171"/>
      <c r="D57" s="128"/>
      <c r="E57" s="245"/>
      <c r="F57" s="245"/>
      <c r="G57" s="128"/>
      <c r="H57" s="128"/>
    </row>
    <row r="58" spans="1:11" s="221" customFormat="1" ht="15.75" x14ac:dyDescent="0.25">
      <c r="A58" s="147"/>
      <c r="B58" s="148"/>
      <c r="C58" s="128"/>
      <c r="D58" s="128"/>
      <c r="E58" s="245"/>
      <c r="F58" s="245"/>
      <c r="G58" s="128"/>
      <c r="H58" s="128"/>
    </row>
    <row r="59" spans="1:11" s="221" customFormat="1" ht="15.75" x14ac:dyDescent="0.25">
      <c r="A59" s="165"/>
      <c r="B59" s="148"/>
      <c r="C59" s="128"/>
      <c r="D59" s="128"/>
      <c r="E59" s="171"/>
      <c r="F59" s="128"/>
      <c r="G59" s="128"/>
      <c r="H59" s="128"/>
    </row>
    <row r="60" spans="1:11" s="221" customFormat="1" ht="15.75" x14ac:dyDescent="0.25">
      <c r="A60" s="165"/>
      <c r="B60" s="148"/>
      <c r="C60" s="128"/>
      <c r="D60" s="128"/>
      <c r="E60" s="128"/>
      <c r="F60" s="128"/>
      <c r="G60" s="128"/>
      <c r="H60" s="128"/>
    </row>
    <row r="61" spans="1:11" s="221" customFormat="1" ht="15.75" x14ac:dyDescent="0.25">
      <c r="A61" s="147"/>
      <c r="B61" s="142"/>
      <c r="C61" s="128"/>
      <c r="D61" s="128"/>
      <c r="E61" s="128"/>
      <c r="F61" s="128"/>
      <c r="G61" s="128"/>
      <c r="H61" s="128"/>
    </row>
    <row r="62" spans="1:11" s="221" customFormat="1" x14ac:dyDescent="0.2">
      <c r="A62" s="172"/>
      <c r="B62" s="246"/>
      <c r="C62" s="128"/>
      <c r="D62" s="128"/>
      <c r="E62" s="128"/>
      <c r="F62" s="128"/>
      <c r="G62" s="128"/>
      <c r="H62" s="128"/>
    </row>
    <row r="63" spans="1:11" x14ac:dyDescent="0.2">
      <c r="A63" s="173"/>
      <c r="B63" s="170"/>
    </row>
    <row r="64" spans="1:11" x14ac:dyDescent="0.2">
      <c r="A64" s="173"/>
      <c r="B64" s="170"/>
    </row>
    <row r="65" spans="1:8" s="221" customFormat="1" x14ac:dyDescent="0.2">
      <c r="A65" s="172"/>
      <c r="B65" s="246"/>
      <c r="C65" s="128"/>
      <c r="D65" s="128"/>
      <c r="E65" s="128"/>
      <c r="F65" s="128"/>
      <c r="G65" s="128"/>
      <c r="H65" s="128"/>
    </row>
    <row r="66" spans="1:8" x14ac:dyDescent="0.2">
      <c r="A66" s="173"/>
      <c r="B66" s="170"/>
    </row>
    <row r="67" spans="1:8" x14ac:dyDescent="0.2">
      <c r="A67" s="173"/>
      <c r="B67" s="170"/>
    </row>
    <row r="68" spans="1:8" ht="15.75" customHeight="1" x14ac:dyDescent="0.2">
      <c r="A68" s="173"/>
      <c r="B68" s="170"/>
    </row>
    <row r="69" spans="1:8" x14ac:dyDescent="0.2">
      <c r="A69" s="173"/>
      <c r="B69" s="170"/>
    </row>
    <row r="70" spans="1:8" ht="15.75" x14ac:dyDescent="0.25">
      <c r="A70" s="158"/>
      <c r="B70" s="154"/>
    </row>
    <row r="71" spans="1:8" ht="18.75" x14ac:dyDescent="0.3">
      <c r="A71" s="158"/>
      <c r="B71" s="247"/>
    </row>
    <row r="72" spans="1:8" ht="15.75" x14ac:dyDescent="0.25">
      <c r="A72" s="158"/>
      <c r="B72" s="154"/>
    </row>
    <row r="73" spans="1:8" ht="15.75" x14ac:dyDescent="0.25">
      <c r="A73" s="158"/>
      <c r="B73" s="154"/>
    </row>
    <row r="74" spans="1:8" ht="15.75" x14ac:dyDescent="0.25">
      <c r="A74" s="158"/>
      <c r="B74" s="164"/>
    </row>
    <row r="75" spans="1:8" ht="15.75" x14ac:dyDescent="0.25">
      <c r="A75" s="158"/>
      <c r="B75" s="154"/>
    </row>
    <row r="76" spans="1:8" ht="18.75" x14ac:dyDescent="0.3">
      <c r="A76" s="158"/>
      <c r="B76" s="247"/>
    </row>
    <row r="77" spans="1:8" ht="15.75" x14ac:dyDescent="0.25">
      <c r="A77" s="158"/>
      <c r="B77" s="154"/>
    </row>
  </sheetData>
  <mergeCells count="3">
    <mergeCell ref="A1:H3"/>
    <mergeCell ref="F7:H7"/>
    <mergeCell ref="C7:E7"/>
  </mergeCells>
  <phoneticPr fontId="0" type="noConversion"/>
  <printOptions horizontalCentered="1"/>
  <pageMargins left="0.6692913385826772" right="0.19685039370078741" top="0.98425196850393704" bottom="7.874015748031496E-2" header="0.23622047244094491" footer="0.51181102362204722"/>
  <pageSetup paperSize="9" scale="18" orientation="portrait" r:id="rId1"/>
  <headerFooter alignWithMargins="0">
    <oddFooter>&amp;C&amp;"Times New Roman,Normal"Ekteki dipnotlar bu finansal tabloların tamamlayıcısıdır.4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U75"/>
  <sheetViews>
    <sheetView showGridLines="0" zoomScale="55" zoomScaleNormal="55" workbookViewId="0"/>
  </sheetViews>
  <sheetFormatPr defaultColWidth="9.140625" defaultRowHeight="12.75" x14ac:dyDescent="0.2"/>
  <cols>
    <col min="1" max="1" width="1.5703125" style="216" customWidth="1"/>
    <col min="2" max="2" width="9.140625" style="216"/>
    <col min="3" max="3" width="67.28515625" style="216" customWidth="1"/>
    <col min="4" max="5" width="15.140625" style="216" bestFit="1" customWidth="1"/>
    <col min="6" max="6" width="16" style="216" bestFit="1" customWidth="1"/>
    <col min="7" max="8" width="15.140625" style="216" bestFit="1" customWidth="1"/>
    <col min="9" max="9" width="15.5703125" style="216" customWidth="1"/>
    <col min="10" max="16384" width="9.140625" style="216"/>
  </cols>
  <sheetData>
    <row r="1" spans="1:21" ht="15.75" x14ac:dyDescent="0.25">
      <c r="A1" s="339"/>
      <c r="B1" s="340"/>
      <c r="C1" s="341"/>
      <c r="D1" s="341"/>
      <c r="E1" s="342"/>
      <c r="F1" s="341"/>
      <c r="G1" s="341"/>
      <c r="H1" s="341"/>
      <c r="I1" s="343"/>
    </row>
    <row r="2" spans="1:21" ht="15.75" x14ac:dyDescent="0.25">
      <c r="A2" s="488" t="s">
        <v>604</v>
      </c>
      <c r="B2" s="489"/>
      <c r="C2" s="489"/>
      <c r="D2" s="489"/>
      <c r="E2" s="489"/>
      <c r="F2" s="489"/>
      <c r="G2" s="489"/>
      <c r="H2" s="489"/>
      <c r="I2" s="490"/>
    </row>
    <row r="3" spans="1:21" ht="16.5" thickBot="1" x14ac:dyDescent="0.3">
      <c r="A3" s="252"/>
      <c r="B3" s="129"/>
      <c r="C3" s="71"/>
      <c r="D3" s="71"/>
      <c r="E3" s="71"/>
      <c r="F3" s="71"/>
      <c r="G3" s="71"/>
      <c r="H3" s="71"/>
      <c r="I3" s="370"/>
    </row>
    <row r="4" spans="1:21" ht="16.5" customHeight="1" x14ac:dyDescent="0.25">
      <c r="A4" s="344"/>
      <c r="B4" s="356"/>
      <c r="C4" s="357"/>
      <c r="D4" s="501" t="s">
        <v>165</v>
      </c>
      <c r="E4" s="502"/>
      <c r="F4" s="502"/>
      <c r="G4" s="502"/>
      <c r="H4" s="502"/>
      <c r="I4" s="503"/>
    </row>
    <row r="5" spans="1:21" ht="16.5" customHeight="1" x14ac:dyDescent="0.2">
      <c r="A5" s="345"/>
      <c r="B5" s="358"/>
      <c r="C5" s="359"/>
      <c r="D5" s="496" t="s">
        <v>596</v>
      </c>
      <c r="E5" s="497"/>
      <c r="F5" s="498"/>
      <c r="G5" s="499" t="s">
        <v>595</v>
      </c>
      <c r="H5" s="497"/>
      <c r="I5" s="500"/>
    </row>
    <row r="6" spans="1:21" ht="15.75" customHeight="1" x14ac:dyDescent="0.2">
      <c r="A6" s="345"/>
      <c r="B6" s="360"/>
      <c r="C6" s="361"/>
      <c r="D6" s="491" t="s">
        <v>41</v>
      </c>
      <c r="E6" s="492"/>
      <c r="F6" s="493"/>
      <c r="G6" s="494" t="s">
        <v>170</v>
      </c>
      <c r="H6" s="492"/>
      <c r="I6" s="495"/>
    </row>
    <row r="7" spans="1:21" ht="15.75" x14ac:dyDescent="0.2">
      <c r="A7" s="346"/>
      <c r="B7" s="362"/>
      <c r="C7" s="363"/>
      <c r="D7" s="379"/>
      <c r="E7" s="137" t="str">
        <f>+Pasif!D8</f>
        <v xml:space="preserve">(30/09/2020) </v>
      </c>
      <c r="F7" s="218"/>
      <c r="G7" s="217"/>
      <c r="H7" s="137" t="s">
        <v>599</v>
      </c>
      <c r="I7" s="347"/>
    </row>
    <row r="8" spans="1:21" ht="18" customHeight="1" x14ac:dyDescent="0.2">
      <c r="A8" s="345"/>
      <c r="B8" s="345"/>
      <c r="C8" s="364"/>
      <c r="D8" s="380" t="s">
        <v>3</v>
      </c>
      <c r="E8" s="219" t="s">
        <v>4</v>
      </c>
      <c r="F8" s="219" t="s">
        <v>64</v>
      </c>
      <c r="G8" s="219" t="s">
        <v>3</v>
      </c>
      <c r="H8" s="219" t="s">
        <v>4</v>
      </c>
      <c r="I8" s="348" t="s">
        <v>64</v>
      </c>
    </row>
    <row r="9" spans="1:21" ht="18" customHeight="1" x14ac:dyDescent="0.25">
      <c r="A9" s="345"/>
      <c r="B9" s="352" t="s">
        <v>184</v>
      </c>
      <c r="C9" s="365" t="s">
        <v>366</v>
      </c>
      <c r="D9" s="1">
        <v>6856131</v>
      </c>
      <c r="E9" s="1">
        <v>10871302</v>
      </c>
      <c r="F9" s="1">
        <v>17727433</v>
      </c>
      <c r="G9" s="1">
        <v>5266395</v>
      </c>
      <c r="H9" s="1">
        <v>9101213</v>
      </c>
      <c r="I9" s="349">
        <v>14367608</v>
      </c>
      <c r="M9" s="220"/>
      <c r="N9" s="220"/>
      <c r="O9" s="220"/>
      <c r="P9" s="220"/>
      <c r="Q9" s="220"/>
      <c r="R9" s="220"/>
      <c r="S9" s="220"/>
      <c r="T9" s="220"/>
      <c r="U9" s="220"/>
    </row>
    <row r="10" spans="1:21" ht="18" customHeight="1" x14ac:dyDescent="0.25">
      <c r="A10" s="345"/>
      <c r="B10" s="352" t="s">
        <v>6</v>
      </c>
      <c r="C10" s="365" t="s">
        <v>367</v>
      </c>
      <c r="D10" s="1">
        <v>6361430</v>
      </c>
      <c r="E10" s="1">
        <v>9019653</v>
      </c>
      <c r="F10" s="1">
        <v>15381083</v>
      </c>
      <c r="G10" s="1">
        <v>4926966</v>
      </c>
      <c r="H10" s="1">
        <v>6401171</v>
      </c>
      <c r="I10" s="349">
        <v>11328137</v>
      </c>
      <c r="M10" s="220"/>
      <c r="N10" s="220"/>
      <c r="O10" s="220"/>
      <c r="P10" s="220"/>
      <c r="Q10" s="220"/>
      <c r="R10" s="220"/>
      <c r="S10" s="220"/>
      <c r="T10" s="220"/>
      <c r="U10" s="220"/>
    </row>
    <row r="11" spans="1:21" ht="18" customHeight="1" x14ac:dyDescent="0.25">
      <c r="A11" s="345"/>
      <c r="B11" s="366" t="s">
        <v>65</v>
      </c>
      <c r="C11" s="367" t="s">
        <v>368</v>
      </c>
      <c r="D11" s="1">
        <v>6224781</v>
      </c>
      <c r="E11" s="1">
        <v>5951454</v>
      </c>
      <c r="F11" s="1">
        <v>12176235</v>
      </c>
      <c r="G11" s="1">
        <v>4892685</v>
      </c>
      <c r="H11" s="1">
        <v>4488870</v>
      </c>
      <c r="I11" s="349">
        <v>9381555</v>
      </c>
      <c r="M11" s="220"/>
      <c r="N11" s="220"/>
      <c r="O11" s="220"/>
      <c r="P11" s="220"/>
      <c r="Q11" s="220"/>
      <c r="R11" s="220"/>
      <c r="S11" s="220"/>
      <c r="T11" s="220"/>
      <c r="U11" s="220"/>
    </row>
    <row r="12" spans="1:21" ht="18" customHeight="1" x14ac:dyDescent="0.25">
      <c r="A12" s="345"/>
      <c r="B12" s="350" t="s">
        <v>66</v>
      </c>
      <c r="C12" s="368" t="s">
        <v>369</v>
      </c>
      <c r="D12" s="1">
        <v>144485</v>
      </c>
      <c r="E12" s="1">
        <v>1647635</v>
      </c>
      <c r="F12" s="1">
        <v>1792120</v>
      </c>
      <c r="G12" s="1">
        <v>119125</v>
      </c>
      <c r="H12" s="1">
        <v>1304053</v>
      </c>
      <c r="I12" s="349">
        <v>1423178</v>
      </c>
      <c r="M12" s="220"/>
      <c r="N12" s="220"/>
      <c r="O12" s="220"/>
      <c r="P12" s="220"/>
      <c r="Q12" s="220"/>
      <c r="R12" s="220"/>
      <c r="S12" s="220"/>
      <c r="T12" s="220"/>
      <c r="U12" s="220"/>
    </row>
    <row r="13" spans="1:21" ht="18" customHeight="1" x14ac:dyDescent="0.25">
      <c r="A13" s="345"/>
      <c r="B13" s="350" t="s">
        <v>67</v>
      </c>
      <c r="C13" s="368" t="s">
        <v>370</v>
      </c>
      <c r="D13" s="1">
        <v>5803628</v>
      </c>
      <c r="E13" s="1">
        <v>0</v>
      </c>
      <c r="F13" s="1">
        <v>5803628</v>
      </c>
      <c r="G13" s="1">
        <v>4559726</v>
      </c>
      <c r="H13" s="1">
        <v>0</v>
      </c>
      <c r="I13" s="349">
        <v>4559726</v>
      </c>
      <c r="M13" s="220"/>
      <c r="N13" s="220"/>
      <c r="O13" s="220"/>
      <c r="P13" s="220"/>
      <c r="Q13" s="220"/>
      <c r="R13" s="220"/>
      <c r="S13" s="220"/>
      <c r="T13" s="220"/>
      <c r="U13" s="220"/>
    </row>
    <row r="14" spans="1:21" ht="18" customHeight="1" x14ac:dyDescent="0.25">
      <c r="A14" s="345"/>
      <c r="B14" s="369" t="s">
        <v>68</v>
      </c>
      <c r="C14" s="368" t="s">
        <v>371</v>
      </c>
      <c r="D14" s="1">
        <v>276668</v>
      </c>
      <c r="E14" s="1">
        <v>4303819</v>
      </c>
      <c r="F14" s="1">
        <v>4580487</v>
      </c>
      <c r="G14" s="1">
        <v>213834</v>
      </c>
      <c r="H14" s="1">
        <v>3184817</v>
      </c>
      <c r="I14" s="349">
        <v>3398651</v>
      </c>
      <c r="M14" s="220"/>
      <c r="N14" s="220"/>
      <c r="O14" s="220"/>
      <c r="P14" s="220"/>
      <c r="Q14" s="220"/>
      <c r="R14" s="220"/>
      <c r="S14" s="220"/>
      <c r="T14" s="220"/>
      <c r="U14" s="220"/>
    </row>
    <row r="15" spans="1:21" ht="18" customHeight="1" x14ac:dyDescent="0.25">
      <c r="A15" s="345"/>
      <c r="B15" s="351" t="s">
        <v>69</v>
      </c>
      <c r="C15" s="367" t="s">
        <v>372</v>
      </c>
      <c r="D15" s="1">
        <v>0</v>
      </c>
      <c r="E15" s="1">
        <v>6238</v>
      </c>
      <c r="F15" s="1">
        <v>6238</v>
      </c>
      <c r="G15" s="1">
        <v>0</v>
      </c>
      <c r="H15" s="1">
        <v>18753</v>
      </c>
      <c r="I15" s="349">
        <v>18753</v>
      </c>
      <c r="M15" s="220"/>
      <c r="N15" s="220"/>
      <c r="O15" s="220"/>
      <c r="P15" s="220"/>
      <c r="Q15" s="220"/>
      <c r="R15" s="220"/>
      <c r="S15" s="220"/>
      <c r="T15" s="220"/>
      <c r="U15" s="220"/>
    </row>
    <row r="16" spans="1:21" ht="18" customHeight="1" x14ac:dyDescent="0.25">
      <c r="A16" s="345"/>
      <c r="B16" s="350" t="s">
        <v>70</v>
      </c>
      <c r="C16" s="368" t="s">
        <v>373</v>
      </c>
      <c r="D16" s="1">
        <v>0</v>
      </c>
      <c r="E16" s="1">
        <v>6238</v>
      </c>
      <c r="F16" s="1">
        <v>6238</v>
      </c>
      <c r="G16" s="1">
        <v>0</v>
      </c>
      <c r="H16" s="1">
        <v>18753</v>
      </c>
      <c r="I16" s="349">
        <v>18753</v>
      </c>
      <c r="M16" s="220"/>
      <c r="N16" s="220"/>
      <c r="O16" s="220"/>
      <c r="P16" s="220"/>
      <c r="Q16" s="220"/>
      <c r="R16" s="220"/>
      <c r="S16" s="220"/>
      <c r="T16" s="220"/>
      <c r="U16" s="220"/>
    </row>
    <row r="17" spans="1:21" ht="18" customHeight="1" x14ac:dyDescent="0.25">
      <c r="A17" s="345"/>
      <c r="B17" s="350" t="s">
        <v>71</v>
      </c>
      <c r="C17" s="368" t="s">
        <v>374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349">
        <v>0</v>
      </c>
      <c r="M17" s="220"/>
      <c r="N17" s="220"/>
      <c r="O17" s="220"/>
      <c r="P17" s="220"/>
      <c r="Q17" s="220"/>
      <c r="R17" s="220"/>
      <c r="S17" s="220"/>
      <c r="T17" s="220"/>
      <c r="U17" s="220"/>
    </row>
    <row r="18" spans="1:21" ht="18" customHeight="1" x14ac:dyDescent="0.25">
      <c r="A18" s="345"/>
      <c r="B18" s="351" t="s">
        <v>72</v>
      </c>
      <c r="C18" s="367" t="s">
        <v>73</v>
      </c>
      <c r="D18" s="1">
        <v>30077</v>
      </c>
      <c r="E18" s="1">
        <v>1185476</v>
      </c>
      <c r="F18" s="1">
        <v>1215553</v>
      </c>
      <c r="G18" s="1">
        <v>29071</v>
      </c>
      <c r="H18" s="1">
        <v>954074</v>
      </c>
      <c r="I18" s="349">
        <v>983145</v>
      </c>
      <c r="M18" s="220"/>
      <c r="N18" s="220"/>
      <c r="O18" s="220"/>
      <c r="P18" s="220"/>
      <c r="Q18" s="220"/>
      <c r="R18" s="220"/>
      <c r="S18" s="220"/>
      <c r="T18" s="220"/>
      <c r="U18" s="220"/>
    </row>
    <row r="19" spans="1:21" ht="18" customHeight="1" x14ac:dyDescent="0.25">
      <c r="A19" s="345"/>
      <c r="B19" s="350" t="s">
        <v>74</v>
      </c>
      <c r="C19" s="368" t="s">
        <v>375</v>
      </c>
      <c r="D19" s="1">
        <v>30077</v>
      </c>
      <c r="E19" s="1">
        <v>1185476</v>
      </c>
      <c r="F19" s="1">
        <v>1215553</v>
      </c>
      <c r="G19" s="1">
        <v>29071</v>
      </c>
      <c r="H19" s="1">
        <v>954074</v>
      </c>
      <c r="I19" s="349">
        <v>983145</v>
      </c>
      <c r="M19" s="220"/>
      <c r="N19" s="220"/>
      <c r="O19" s="220"/>
      <c r="P19" s="220"/>
      <c r="Q19" s="220"/>
      <c r="R19" s="220"/>
      <c r="S19" s="220"/>
      <c r="T19" s="220"/>
      <c r="U19" s="220"/>
    </row>
    <row r="20" spans="1:21" ht="18" customHeight="1" x14ac:dyDescent="0.25">
      <c r="A20" s="345"/>
      <c r="B20" s="350" t="s">
        <v>75</v>
      </c>
      <c r="C20" s="368" t="s">
        <v>376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349">
        <v>0</v>
      </c>
      <c r="M20" s="220"/>
      <c r="N20" s="220"/>
      <c r="O20" s="220"/>
      <c r="P20" s="220"/>
      <c r="Q20" s="220"/>
      <c r="R20" s="220"/>
      <c r="S20" s="220"/>
      <c r="T20" s="220"/>
      <c r="U20" s="220"/>
    </row>
    <row r="21" spans="1:21" ht="18" customHeight="1" x14ac:dyDescent="0.25">
      <c r="A21" s="345"/>
      <c r="B21" s="351" t="s">
        <v>76</v>
      </c>
      <c r="C21" s="367" t="s">
        <v>377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349">
        <v>0</v>
      </c>
      <c r="M21" s="220"/>
      <c r="N21" s="220"/>
      <c r="O21" s="220"/>
      <c r="P21" s="220"/>
      <c r="Q21" s="220"/>
      <c r="R21" s="220"/>
      <c r="S21" s="220"/>
      <c r="T21" s="220"/>
      <c r="U21" s="220"/>
    </row>
    <row r="22" spans="1:21" ht="18" customHeight="1" x14ac:dyDescent="0.25">
      <c r="A22" s="345"/>
      <c r="B22" s="351" t="s">
        <v>77</v>
      </c>
      <c r="C22" s="367" t="s">
        <v>78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349">
        <v>0</v>
      </c>
      <c r="M22" s="220"/>
      <c r="N22" s="220"/>
      <c r="O22" s="220"/>
      <c r="P22" s="220"/>
      <c r="Q22" s="220"/>
      <c r="R22" s="220"/>
      <c r="S22" s="220"/>
      <c r="T22" s="220"/>
      <c r="U22" s="220"/>
    </row>
    <row r="23" spans="1:21" ht="18" customHeight="1" x14ac:dyDescent="0.25">
      <c r="A23" s="345"/>
      <c r="B23" s="350" t="s">
        <v>79</v>
      </c>
      <c r="C23" s="368" t="s">
        <v>378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349">
        <v>0</v>
      </c>
      <c r="M23" s="220"/>
      <c r="N23" s="220"/>
      <c r="O23" s="220"/>
      <c r="P23" s="220"/>
      <c r="Q23" s="220"/>
      <c r="R23" s="220"/>
      <c r="S23" s="220"/>
      <c r="T23" s="220"/>
      <c r="U23" s="220"/>
    </row>
    <row r="24" spans="1:21" ht="18" customHeight="1" x14ac:dyDescent="0.25">
      <c r="A24" s="345"/>
      <c r="B24" s="350" t="s">
        <v>80</v>
      </c>
      <c r="C24" s="368" t="s">
        <v>379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349">
        <v>0</v>
      </c>
      <c r="M24" s="220"/>
      <c r="N24" s="220"/>
      <c r="O24" s="220"/>
      <c r="P24" s="220"/>
      <c r="Q24" s="220"/>
      <c r="R24" s="220"/>
      <c r="S24" s="220"/>
      <c r="T24" s="220"/>
      <c r="U24" s="220"/>
    </row>
    <row r="25" spans="1:21" ht="18" customHeight="1" x14ac:dyDescent="0.25">
      <c r="A25" s="345"/>
      <c r="B25" s="351" t="s">
        <v>81</v>
      </c>
      <c r="C25" s="367" t="s">
        <v>380</v>
      </c>
      <c r="D25" s="1">
        <v>97493</v>
      </c>
      <c r="E25" s="1">
        <v>1874685</v>
      </c>
      <c r="F25" s="1">
        <v>1972178</v>
      </c>
      <c r="G25" s="1">
        <v>0</v>
      </c>
      <c r="H25" s="1">
        <v>939474</v>
      </c>
      <c r="I25" s="349">
        <v>939474</v>
      </c>
      <c r="M25" s="220"/>
      <c r="N25" s="220"/>
      <c r="O25" s="220"/>
      <c r="P25" s="220"/>
      <c r="Q25" s="220"/>
      <c r="R25" s="220"/>
      <c r="S25" s="220"/>
      <c r="T25" s="220"/>
      <c r="U25" s="220"/>
    </row>
    <row r="26" spans="1:21" ht="18" customHeight="1" x14ac:dyDescent="0.25">
      <c r="A26" s="345"/>
      <c r="B26" s="351" t="s">
        <v>82</v>
      </c>
      <c r="C26" s="367" t="s">
        <v>381</v>
      </c>
      <c r="D26" s="1">
        <v>9079</v>
      </c>
      <c r="E26" s="1">
        <v>1800</v>
      </c>
      <c r="F26" s="1">
        <v>10879</v>
      </c>
      <c r="G26" s="1">
        <v>5210</v>
      </c>
      <c r="H26" s="1">
        <v>0</v>
      </c>
      <c r="I26" s="349">
        <v>5210</v>
      </c>
      <c r="M26" s="220"/>
      <c r="N26" s="220"/>
      <c r="O26" s="220"/>
      <c r="P26" s="220"/>
      <c r="Q26" s="220"/>
      <c r="R26" s="220"/>
      <c r="S26" s="220"/>
      <c r="T26" s="220"/>
      <c r="U26" s="220"/>
    </row>
    <row r="27" spans="1:21" ht="18" customHeight="1" x14ac:dyDescent="0.25">
      <c r="A27" s="350"/>
      <c r="B27" s="352" t="s">
        <v>7</v>
      </c>
      <c r="C27" s="365" t="s">
        <v>83</v>
      </c>
      <c r="D27" s="1">
        <v>472222</v>
      </c>
      <c r="E27" s="1">
        <v>78505</v>
      </c>
      <c r="F27" s="1">
        <v>550727</v>
      </c>
      <c r="G27" s="1">
        <v>334484</v>
      </c>
      <c r="H27" s="1">
        <v>65749</v>
      </c>
      <c r="I27" s="349">
        <v>400233</v>
      </c>
      <c r="M27" s="220"/>
      <c r="N27" s="220"/>
      <c r="O27" s="220"/>
      <c r="P27" s="220"/>
      <c r="Q27" s="220"/>
      <c r="R27" s="220"/>
      <c r="S27" s="220"/>
      <c r="T27" s="220"/>
      <c r="U27" s="220"/>
    </row>
    <row r="28" spans="1:21" ht="18" customHeight="1" x14ac:dyDescent="0.25">
      <c r="A28" s="350"/>
      <c r="B28" s="351" t="s">
        <v>84</v>
      </c>
      <c r="C28" s="367" t="s">
        <v>382</v>
      </c>
      <c r="D28" s="1">
        <v>472222</v>
      </c>
      <c r="E28" s="1">
        <v>78505</v>
      </c>
      <c r="F28" s="1">
        <v>550727</v>
      </c>
      <c r="G28" s="1">
        <v>334484</v>
      </c>
      <c r="H28" s="1">
        <v>65749</v>
      </c>
      <c r="I28" s="349">
        <v>400233</v>
      </c>
      <c r="M28" s="220"/>
      <c r="N28" s="220"/>
      <c r="O28" s="220"/>
      <c r="P28" s="220"/>
      <c r="Q28" s="220"/>
      <c r="R28" s="220"/>
      <c r="S28" s="220"/>
      <c r="T28" s="220"/>
      <c r="U28" s="220"/>
    </row>
    <row r="29" spans="1:21" ht="18" customHeight="1" x14ac:dyDescent="0.25">
      <c r="A29" s="350"/>
      <c r="B29" s="350" t="s">
        <v>85</v>
      </c>
      <c r="C29" s="368" t="s">
        <v>383</v>
      </c>
      <c r="D29" s="1">
        <v>33735</v>
      </c>
      <c r="E29" s="1">
        <v>78505</v>
      </c>
      <c r="F29" s="1">
        <v>112240</v>
      </c>
      <c r="G29" s="1">
        <v>42995</v>
      </c>
      <c r="H29" s="1">
        <v>65749</v>
      </c>
      <c r="I29" s="349">
        <v>108744</v>
      </c>
      <c r="M29" s="220"/>
      <c r="N29" s="220"/>
      <c r="O29" s="220"/>
      <c r="P29" s="220"/>
      <c r="Q29" s="220"/>
      <c r="R29" s="220"/>
      <c r="S29" s="220"/>
      <c r="T29" s="220"/>
      <c r="U29" s="220"/>
    </row>
    <row r="30" spans="1:21" ht="18" customHeight="1" x14ac:dyDescent="0.25">
      <c r="A30" s="350"/>
      <c r="B30" s="350" t="s">
        <v>86</v>
      </c>
      <c r="C30" s="368" t="s">
        <v>384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349">
        <v>0</v>
      </c>
      <c r="M30" s="220"/>
      <c r="N30" s="220"/>
      <c r="O30" s="220"/>
      <c r="P30" s="220"/>
      <c r="Q30" s="220"/>
      <c r="R30" s="220"/>
      <c r="S30" s="220"/>
      <c r="T30" s="220"/>
      <c r="U30" s="220"/>
    </row>
    <row r="31" spans="1:21" ht="18" customHeight="1" x14ac:dyDescent="0.25">
      <c r="A31" s="350"/>
      <c r="B31" s="350" t="s">
        <v>87</v>
      </c>
      <c r="C31" s="368" t="s">
        <v>385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349">
        <v>0</v>
      </c>
      <c r="M31" s="220"/>
      <c r="N31" s="220"/>
      <c r="O31" s="220"/>
      <c r="P31" s="220"/>
      <c r="Q31" s="220"/>
      <c r="R31" s="220"/>
      <c r="S31" s="220"/>
      <c r="T31" s="220"/>
      <c r="U31" s="220"/>
    </row>
    <row r="32" spans="1:21" ht="18" customHeight="1" x14ac:dyDescent="0.25">
      <c r="A32" s="350"/>
      <c r="B32" s="350" t="s">
        <v>88</v>
      </c>
      <c r="C32" s="368" t="s">
        <v>386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349">
        <v>0</v>
      </c>
      <c r="M32" s="220"/>
      <c r="N32" s="220"/>
      <c r="O32" s="220"/>
      <c r="P32" s="220"/>
      <c r="Q32" s="220"/>
      <c r="R32" s="220"/>
      <c r="S32" s="220"/>
      <c r="T32" s="220"/>
      <c r="U32" s="220"/>
    </row>
    <row r="33" spans="1:21" ht="18" customHeight="1" x14ac:dyDescent="0.25">
      <c r="A33" s="350"/>
      <c r="B33" s="350" t="s">
        <v>89</v>
      </c>
      <c r="C33" s="368" t="s">
        <v>387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349">
        <v>0</v>
      </c>
      <c r="M33" s="220"/>
      <c r="N33" s="220"/>
      <c r="O33" s="220"/>
      <c r="P33" s="220"/>
      <c r="Q33" s="220"/>
      <c r="R33" s="220"/>
      <c r="S33" s="220"/>
      <c r="T33" s="220"/>
      <c r="U33" s="220"/>
    </row>
    <row r="34" spans="1:21" ht="18" customHeight="1" x14ac:dyDescent="0.25">
      <c r="A34" s="350"/>
      <c r="B34" s="350" t="s">
        <v>90</v>
      </c>
      <c r="C34" s="370" t="s">
        <v>388</v>
      </c>
      <c r="D34" s="1">
        <v>232693</v>
      </c>
      <c r="E34" s="1">
        <v>0</v>
      </c>
      <c r="F34" s="1">
        <v>232693</v>
      </c>
      <c r="G34" s="1">
        <v>157323</v>
      </c>
      <c r="H34" s="1">
        <v>0</v>
      </c>
      <c r="I34" s="349">
        <v>157323</v>
      </c>
      <c r="M34" s="220"/>
      <c r="N34" s="220"/>
      <c r="O34" s="220"/>
      <c r="P34" s="220"/>
      <c r="Q34" s="220"/>
      <c r="R34" s="220"/>
      <c r="S34" s="220"/>
      <c r="T34" s="220"/>
      <c r="U34" s="220"/>
    </row>
    <row r="35" spans="1:21" ht="18" customHeight="1" x14ac:dyDescent="0.25">
      <c r="A35" s="350"/>
      <c r="B35" s="350" t="s">
        <v>91</v>
      </c>
      <c r="C35" s="325" t="s">
        <v>389</v>
      </c>
      <c r="D35" s="1">
        <v>14929</v>
      </c>
      <c r="E35" s="1">
        <v>0</v>
      </c>
      <c r="F35" s="1">
        <v>14929</v>
      </c>
      <c r="G35" s="1">
        <v>11509</v>
      </c>
      <c r="H35" s="1">
        <v>0</v>
      </c>
      <c r="I35" s="349">
        <v>11509</v>
      </c>
      <c r="M35" s="220"/>
      <c r="N35" s="220"/>
      <c r="O35" s="220"/>
      <c r="P35" s="220"/>
      <c r="Q35" s="220"/>
      <c r="R35" s="220"/>
      <c r="S35" s="220"/>
      <c r="T35" s="220"/>
      <c r="U35" s="220"/>
    </row>
    <row r="36" spans="1:21" ht="18" customHeight="1" x14ac:dyDescent="0.25">
      <c r="A36" s="350"/>
      <c r="B36" s="350" t="s">
        <v>92</v>
      </c>
      <c r="C36" s="368" t="s">
        <v>390</v>
      </c>
      <c r="D36" s="1">
        <v>27142</v>
      </c>
      <c r="E36" s="1">
        <v>0</v>
      </c>
      <c r="F36" s="1">
        <v>27142</v>
      </c>
      <c r="G36" s="1">
        <v>0</v>
      </c>
      <c r="H36" s="1">
        <v>0</v>
      </c>
      <c r="I36" s="349">
        <v>0</v>
      </c>
      <c r="M36" s="220"/>
      <c r="N36" s="220"/>
      <c r="O36" s="220"/>
      <c r="P36" s="220"/>
      <c r="Q36" s="220"/>
      <c r="R36" s="220"/>
      <c r="S36" s="220"/>
      <c r="T36" s="220"/>
      <c r="U36" s="220"/>
    </row>
    <row r="37" spans="1:21" ht="18" customHeight="1" x14ac:dyDescent="0.25">
      <c r="A37" s="350"/>
      <c r="B37" s="350" t="s">
        <v>93</v>
      </c>
      <c r="C37" s="368" t="s">
        <v>391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349">
        <v>0</v>
      </c>
      <c r="M37" s="220"/>
      <c r="N37" s="220"/>
      <c r="O37" s="220"/>
      <c r="P37" s="220"/>
      <c r="Q37" s="220"/>
      <c r="R37" s="220"/>
      <c r="S37" s="220"/>
      <c r="T37" s="220"/>
      <c r="U37" s="220"/>
    </row>
    <row r="38" spans="1:21" ht="18" customHeight="1" x14ac:dyDescent="0.25">
      <c r="A38" s="350"/>
      <c r="B38" s="350" t="s">
        <v>94</v>
      </c>
      <c r="C38" s="370" t="s">
        <v>392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349">
        <v>0</v>
      </c>
      <c r="M38" s="220"/>
      <c r="N38" s="220"/>
      <c r="O38" s="220"/>
      <c r="P38" s="220"/>
      <c r="Q38" s="220"/>
      <c r="R38" s="220"/>
      <c r="S38" s="220"/>
      <c r="T38" s="220"/>
      <c r="U38" s="220"/>
    </row>
    <row r="39" spans="1:21" ht="18" customHeight="1" x14ac:dyDescent="0.25">
      <c r="A39" s="350"/>
      <c r="B39" s="350" t="s">
        <v>95</v>
      </c>
      <c r="C39" s="370" t="s">
        <v>393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349">
        <v>0</v>
      </c>
      <c r="M39" s="220"/>
      <c r="N39" s="220"/>
      <c r="O39" s="220"/>
      <c r="P39" s="220"/>
      <c r="Q39" s="220"/>
      <c r="R39" s="220"/>
      <c r="S39" s="220"/>
      <c r="T39" s="220"/>
      <c r="U39" s="220"/>
    </row>
    <row r="40" spans="1:21" ht="18" customHeight="1" x14ac:dyDescent="0.25">
      <c r="A40" s="350"/>
      <c r="B40" s="350" t="s">
        <v>96</v>
      </c>
      <c r="C40" s="368" t="s">
        <v>394</v>
      </c>
      <c r="D40" s="1">
        <v>163723</v>
      </c>
      <c r="E40" s="1">
        <v>0</v>
      </c>
      <c r="F40" s="1">
        <v>163723</v>
      </c>
      <c r="G40" s="1">
        <v>122657</v>
      </c>
      <c r="H40" s="1">
        <v>0</v>
      </c>
      <c r="I40" s="349">
        <v>122657</v>
      </c>
      <c r="M40" s="220"/>
      <c r="N40" s="220"/>
      <c r="O40" s="220"/>
      <c r="P40" s="220"/>
      <c r="Q40" s="220"/>
      <c r="R40" s="220"/>
      <c r="S40" s="220"/>
      <c r="T40" s="220"/>
      <c r="U40" s="220"/>
    </row>
    <row r="41" spans="1:21" ht="18" customHeight="1" x14ac:dyDescent="0.25">
      <c r="A41" s="350"/>
      <c r="B41" s="351" t="s">
        <v>97</v>
      </c>
      <c r="C41" s="367" t="s">
        <v>395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349">
        <v>0</v>
      </c>
      <c r="M41" s="220"/>
      <c r="N41" s="220"/>
      <c r="O41" s="220"/>
      <c r="P41" s="220"/>
      <c r="Q41" s="220"/>
      <c r="R41" s="220"/>
      <c r="S41" s="220"/>
      <c r="T41" s="220"/>
      <c r="U41" s="220"/>
    </row>
    <row r="42" spans="1:21" ht="18" customHeight="1" x14ac:dyDescent="0.25">
      <c r="A42" s="350"/>
      <c r="B42" s="350" t="s">
        <v>98</v>
      </c>
      <c r="C42" s="368" t="s">
        <v>396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349">
        <v>0</v>
      </c>
      <c r="M42" s="220"/>
      <c r="N42" s="220"/>
      <c r="O42" s="220"/>
      <c r="P42" s="220"/>
      <c r="Q42" s="220"/>
      <c r="R42" s="220"/>
      <c r="S42" s="220"/>
      <c r="T42" s="220"/>
      <c r="U42" s="220"/>
    </row>
    <row r="43" spans="1:21" ht="18" customHeight="1" x14ac:dyDescent="0.25">
      <c r="A43" s="350"/>
      <c r="B43" s="350" t="s">
        <v>99</v>
      </c>
      <c r="C43" s="368" t="s">
        <v>397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349">
        <v>0</v>
      </c>
      <c r="M43" s="220"/>
      <c r="N43" s="220"/>
      <c r="O43" s="220"/>
      <c r="P43" s="220"/>
      <c r="Q43" s="220"/>
      <c r="R43" s="220"/>
      <c r="S43" s="220"/>
      <c r="T43" s="220"/>
      <c r="U43" s="220"/>
    </row>
    <row r="44" spans="1:21" ht="18" customHeight="1" x14ac:dyDescent="0.25">
      <c r="A44" s="350"/>
      <c r="B44" s="352" t="s">
        <v>11</v>
      </c>
      <c r="C44" s="365" t="s">
        <v>100</v>
      </c>
      <c r="D44" s="1">
        <v>22479</v>
      </c>
      <c r="E44" s="1">
        <v>1773144</v>
      </c>
      <c r="F44" s="1">
        <v>1795623</v>
      </c>
      <c r="G44" s="1">
        <v>4945</v>
      </c>
      <c r="H44" s="1">
        <v>2634293</v>
      </c>
      <c r="I44" s="349">
        <v>2639238</v>
      </c>
      <c r="M44" s="220"/>
      <c r="N44" s="220"/>
      <c r="O44" s="220"/>
      <c r="P44" s="220"/>
      <c r="Q44" s="220"/>
      <c r="R44" s="220"/>
      <c r="S44" s="220"/>
      <c r="T44" s="220"/>
      <c r="U44" s="220"/>
    </row>
    <row r="45" spans="1:21" ht="18" customHeight="1" x14ac:dyDescent="0.25">
      <c r="A45" s="350"/>
      <c r="B45" s="371" t="s">
        <v>101</v>
      </c>
      <c r="C45" s="367" t="s">
        <v>398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349">
        <v>0</v>
      </c>
      <c r="M45" s="220"/>
      <c r="N45" s="220"/>
      <c r="O45" s="220"/>
      <c r="P45" s="220"/>
      <c r="Q45" s="220"/>
      <c r="R45" s="220"/>
      <c r="S45" s="220"/>
      <c r="T45" s="220"/>
      <c r="U45" s="220"/>
    </row>
    <row r="46" spans="1:21" ht="18" customHeight="1" x14ac:dyDescent="0.25">
      <c r="A46" s="350"/>
      <c r="B46" s="372" t="s">
        <v>102</v>
      </c>
      <c r="C46" s="373" t="s">
        <v>399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349">
        <v>0</v>
      </c>
      <c r="M46" s="220"/>
      <c r="N46" s="220"/>
      <c r="O46" s="220"/>
      <c r="P46" s="220"/>
      <c r="Q46" s="220"/>
      <c r="R46" s="220"/>
      <c r="S46" s="220"/>
      <c r="T46" s="220"/>
      <c r="U46" s="220"/>
    </row>
    <row r="47" spans="1:21" ht="18" customHeight="1" x14ac:dyDescent="0.25">
      <c r="A47" s="350"/>
      <c r="B47" s="372" t="s">
        <v>103</v>
      </c>
      <c r="C47" s="373" t="s">
        <v>400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349">
        <v>0</v>
      </c>
      <c r="M47" s="220"/>
      <c r="N47" s="220"/>
      <c r="O47" s="220"/>
      <c r="P47" s="220"/>
      <c r="Q47" s="220"/>
      <c r="R47" s="220"/>
      <c r="S47" s="220"/>
      <c r="T47" s="220"/>
      <c r="U47" s="220"/>
    </row>
    <row r="48" spans="1:21" ht="18" customHeight="1" x14ac:dyDescent="0.25">
      <c r="A48" s="350"/>
      <c r="B48" s="372" t="s">
        <v>104</v>
      </c>
      <c r="C48" s="373" t="s">
        <v>401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349">
        <v>0</v>
      </c>
      <c r="M48" s="220"/>
      <c r="N48" s="220"/>
      <c r="O48" s="220"/>
      <c r="P48" s="220"/>
      <c r="Q48" s="220"/>
      <c r="R48" s="220"/>
      <c r="S48" s="220"/>
      <c r="T48" s="220"/>
      <c r="U48" s="220"/>
    </row>
    <row r="49" spans="1:21" ht="18" customHeight="1" x14ac:dyDescent="0.25">
      <c r="A49" s="350"/>
      <c r="B49" s="371" t="s">
        <v>105</v>
      </c>
      <c r="C49" s="367" t="s">
        <v>402</v>
      </c>
      <c r="D49" s="1">
        <v>22479</v>
      </c>
      <c r="E49" s="1">
        <v>1773144</v>
      </c>
      <c r="F49" s="1">
        <v>1795623</v>
      </c>
      <c r="G49" s="1">
        <v>4945</v>
      </c>
      <c r="H49" s="1">
        <v>2634293</v>
      </c>
      <c r="I49" s="349">
        <v>2639238</v>
      </c>
      <c r="M49" s="220"/>
      <c r="N49" s="220"/>
      <c r="O49" s="220"/>
      <c r="P49" s="220"/>
      <c r="Q49" s="220"/>
      <c r="R49" s="220"/>
      <c r="S49" s="220"/>
      <c r="T49" s="220"/>
      <c r="U49" s="220"/>
    </row>
    <row r="50" spans="1:21" ht="18" customHeight="1" x14ac:dyDescent="0.25">
      <c r="A50" s="350"/>
      <c r="B50" s="374" t="s">
        <v>403</v>
      </c>
      <c r="C50" s="368" t="s">
        <v>404</v>
      </c>
      <c r="D50" s="1">
        <v>22479</v>
      </c>
      <c r="E50" s="1">
        <v>1653120</v>
      </c>
      <c r="F50" s="1">
        <v>1675599</v>
      </c>
      <c r="G50" s="1">
        <v>4945</v>
      </c>
      <c r="H50" s="1">
        <v>2634293</v>
      </c>
      <c r="I50" s="349">
        <v>2639238</v>
      </c>
      <c r="M50" s="220"/>
      <c r="N50" s="220"/>
      <c r="O50" s="220"/>
      <c r="P50" s="220"/>
      <c r="Q50" s="220"/>
      <c r="R50" s="220"/>
      <c r="S50" s="220"/>
      <c r="T50" s="220"/>
      <c r="U50" s="220"/>
    </row>
    <row r="51" spans="1:21" ht="18" customHeight="1" x14ac:dyDescent="0.25">
      <c r="A51" s="350"/>
      <c r="B51" s="374" t="s">
        <v>405</v>
      </c>
      <c r="C51" s="368" t="s">
        <v>406</v>
      </c>
      <c r="D51" s="1">
        <v>17315</v>
      </c>
      <c r="E51" s="1">
        <v>825158</v>
      </c>
      <c r="F51" s="1">
        <v>842473</v>
      </c>
      <c r="G51" s="1">
        <v>4945</v>
      </c>
      <c r="H51" s="1">
        <v>1317991</v>
      </c>
      <c r="I51" s="349">
        <v>1322936</v>
      </c>
      <c r="M51" s="220"/>
      <c r="N51" s="220"/>
      <c r="O51" s="220"/>
      <c r="P51" s="220"/>
      <c r="Q51" s="220"/>
      <c r="R51" s="220"/>
      <c r="S51" s="220"/>
      <c r="T51" s="220"/>
      <c r="U51" s="220"/>
    </row>
    <row r="52" spans="1:21" ht="18" customHeight="1" x14ac:dyDescent="0.25">
      <c r="A52" s="350"/>
      <c r="B52" s="374" t="s">
        <v>407</v>
      </c>
      <c r="C52" s="368" t="s">
        <v>408</v>
      </c>
      <c r="D52" s="1">
        <v>5164</v>
      </c>
      <c r="E52" s="1">
        <v>827962</v>
      </c>
      <c r="F52" s="1">
        <v>833126</v>
      </c>
      <c r="G52" s="1">
        <v>0</v>
      </c>
      <c r="H52" s="1">
        <v>1316302</v>
      </c>
      <c r="I52" s="349">
        <v>1316302</v>
      </c>
      <c r="M52" s="220"/>
      <c r="N52" s="220"/>
      <c r="O52" s="220"/>
      <c r="P52" s="220"/>
      <c r="Q52" s="220"/>
      <c r="R52" s="220"/>
      <c r="S52" s="220"/>
      <c r="T52" s="220"/>
      <c r="U52" s="220"/>
    </row>
    <row r="53" spans="1:21" ht="18" customHeight="1" x14ac:dyDescent="0.25">
      <c r="A53" s="350"/>
      <c r="B53" s="374" t="s">
        <v>106</v>
      </c>
      <c r="C53" s="368" t="s">
        <v>409</v>
      </c>
      <c r="D53" s="1">
        <v>0</v>
      </c>
      <c r="E53" s="1">
        <v>120024</v>
      </c>
      <c r="F53" s="1">
        <v>120024</v>
      </c>
      <c r="G53" s="1">
        <v>0</v>
      </c>
      <c r="H53" s="1">
        <v>0</v>
      </c>
      <c r="I53" s="349">
        <v>0</v>
      </c>
      <c r="M53" s="220"/>
      <c r="N53" s="220"/>
      <c r="O53" s="220"/>
      <c r="P53" s="220"/>
      <c r="Q53" s="220"/>
      <c r="R53" s="220"/>
      <c r="S53" s="220"/>
      <c r="T53" s="220"/>
      <c r="U53" s="220"/>
    </row>
    <row r="54" spans="1:21" ht="18" customHeight="1" x14ac:dyDescent="0.25">
      <c r="A54" s="351"/>
      <c r="B54" s="371" t="s">
        <v>107</v>
      </c>
      <c r="C54" s="367" t="s">
        <v>17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349">
        <v>0</v>
      </c>
      <c r="M54" s="220"/>
      <c r="N54" s="220"/>
      <c r="O54" s="220"/>
      <c r="P54" s="220"/>
      <c r="Q54" s="220"/>
      <c r="R54" s="220"/>
      <c r="S54" s="220"/>
      <c r="T54" s="220"/>
      <c r="U54" s="220"/>
    </row>
    <row r="55" spans="1:21" ht="18" customHeight="1" x14ac:dyDescent="0.25">
      <c r="A55" s="350"/>
      <c r="B55" s="375" t="s">
        <v>215</v>
      </c>
      <c r="C55" s="367" t="s">
        <v>410</v>
      </c>
      <c r="D55" s="1">
        <v>44595996</v>
      </c>
      <c r="E55" s="1">
        <v>6642720</v>
      </c>
      <c r="F55" s="1">
        <v>51238716</v>
      </c>
      <c r="G55" s="1">
        <v>30357632</v>
      </c>
      <c r="H55" s="1">
        <v>4147848</v>
      </c>
      <c r="I55" s="349">
        <v>34505480</v>
      </c>
      <c r="M55" s="220"/>
      <c r="N55" s="220"/>
      <c r="O55" s="220"/>
      <c r="P55" s="220"/>
      <c r="Q55" s="220"/>
      <c r="R55" s="220"/>
      <c r="S55" s="220"/>
      <c r="T55" s="220"/>
      <c r="U55" s="220"/>
    </row>
    <row r="56" spans="1:21" ht="18" customHeight="1" x14ac:dyDescent="0.25">
      <c r="A56" s="350"/>
      <c r="B56" s="352" t="s">
        <v>12</v>
      </c>
      <c r="C56" s="365" t="s">
        <v>108</v>
      </c>
      <c r="D56" s="1">
        <v>5684062</v>
      </c>
      <c r="E56" s="1">
        <v>3237138</v>
      </c>
      <c r="F56" s="1">
        <v>8921200</v>
      </c>
      <c r="G56" s="1">
        <v>4972403</v>
      </c>
      <c r="H56" s="1">
        <v>1315878</v>
      </c>
      <c r="I56" s="349">
        <v>6288281</v>
      </c>
      <c r="M56" s="220"/>
      <c r="N56" s="220"/>
      <c r="O56" s="220"/>
      <c r="P56" s="220"/>
      <c r="Q56" s="220"/>
      <c r="R56" s="220"/>
      <c r="S56" s="220"/>
      <c r="T56" s="220"/>
      <c r="U56" s="220"/>
    </row>
    <row r="57" spans="1:21" ht="18" customHeight="1" x14ac:dyDescent="0.25">
      <c r="A57" s="350"/>
      <c r="B57" s="351" t="s">
        <v>109</v>
      </c>
      <c r="C57" s="367" t="s">
        <v>411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349">
        <v>0</v>
      </c>
      <c r="M57" s="220"/>
      <c r="N57" s="220"/>
      <c r="O57" s="220"/>
      <c r="P57" s="220"/>
      <c r="Q57" s="220"/>
      <c r="R57" s="220"/>
      <c r="S57" s="220"/>
      <c r="T57" s="220"/>
      <c r="U57" s="220"/>
    </row>
    <row r="58" spans="1:21" ht="18" customHeight="1" x14ac:dyDescent="0.25">
      <c r="A58" s="350"/>
      <c r="B58" s="351" t="s">
        <v>110</v>
      </c>
      <c r="C58" s="367" t="s">
        <v>412</v>
      </c>
      <c r="D58" s="1">
        <v>5027675</v>
      </c>
      <c r="E58" s="1">
        <v>0</v>
      </c>
      <c r="F58" s="1">
        <v>5027675</v>
      </c>
      <c r="G58" s="1">
        <v>4448877</v>
      </c>
      <c r="H58" s="1">
        <v>0</v>
      </c>
      <c r="I58" s="349">
        <v>4448877</v>
      </c>
      <c r="M58" s="220"/>
      <c r="N58" s="220"/>
      <c r="O58" s="220"/>
      <c r="P58" s="220"/>
      <c r="Q58" s="220"/>
      <c r="R58" s="220"/>
      <c r="S58" s="220"/>
      <c r="T58" s="220"/>
      <c r="U58" s="220"/>
    </row>
    <row r="59" spans="1:21" ht="18" customHeight="1" x14ac:dyDescent="0.25">
      <c r="A59" s="350"/>
      <c r="B59" s="351" t="s">
        <v>111</v>
      </c>
      <c r="C59" s="367" t="s">
        <v>413</v>
      </c>
      <c r="D59" s="1">
        <v>572135</v>
      </c>
      <c r="E59" s="1">
        <v>80477</v>
      </c>
      <c r="F59" s="1">
        <v>652612</v>
      </c>
      <c r="G59" s="1">
        <v>438873</v>
      </c>
      <c r="H59" s="1">
        <v>95040</v>
      </c>
      <c r="I59" s="349">
        <v>533913</v>
      </c>
      <c r="M59" s="220"/>
      <c r="N59" s="220"/>
      <c r="O59" s="220"/>
      <c r="P59" s="220"/>
      <c r="Q59" s="220"/>
      <c r="R59" s="220"/>
      <c r="S59" s="220"/>
      <c r="T59" s="220"/>
      <c r="U59" s="220"/>
    </row>
    <row r="60" spans="1:21" ht="18" customHeight="1" x14ac:dyDescent="0.25">
      <c r="A60" s="350"/>
      <c r="B60" s="351" t="s">
        <v>112</v>
      </c>
      <c r="C60" s="367" t="s">
        <v>414</v>
      </c>
      <c r="D60" s="1">
        <v>62050</v>
      </c>
      <c r="E60" s="1">
        <v>18380</v>
      </c>
      <c r="F60" s="1">
        <v>80430</v>
      </c>
      <c r="G60" s="1">
        <v>55181</v>
      </c>
      <c r="H60" s="1">
        <v>13204</v>
      </c>
      <c r="I60" s="349">
        <v>68385</v>
      </c>
      <c r="M60" s="220"/>
      <c r="N60" s="220"/>
      <c r="O60" s="220"/>
      <c r="P60" s="220"/>
      <c r="Q60" s="220"/>
      <c r="R60" s="220"/>
      <c r="S60" s="220"/>
      <c r="T60" s="220"/>
      <c r="U60" s="220"/>
    </row>
    <row r="61" spans="1:21" ht="18" customHeight="1" x14ac:dyDescent="0.25">
      <c r="A61" s="350"/>
      <c r="B61" s="351" t="s">
        <v>113</v>
      </c>
      <c r="C61" s="367" t="s">
        <v>415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349">
        <v>0</v>
      </c>
      <c r="M61" s="220"/>
      <c r="N61" s="220"/>
      <c r="O61" s="220"/>
      <c r="P61" s="220"/>
      <c r="Q61" s="220"/>
      <c r="R61" s="220"/>
      <c r="S61" s="220"/>
      <c r="T61" s="220"/>
      <c r="U61" s="220"/>
    </row>
    <row r="62" spans="1:21" ht="18" customHeight="1" x14ac:dyDescent="0.25">
      <c r="A62" s="350"/>
      <c r="B62" s="351" t="s">
        <v>114</v>
      </c>
      <c r="C62" s="367" t="s">
        <v>416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349">
        <v>0</v>
      </c>
      <c r="M62" s="220"/>
      <c r="N62" s="220"/>
      <c r="O62" s="220"/>
      <c r="P62" s="220"/>
      <c r="Q62" s="220"/>
      <c r="R62" s="220"/>
      <c r="S62" s="220"/>
      <c r="T62" s="220"/>
      <c r="U62" s="220"/>
    </row>
    <row r="63" spans="1:21" ht="18" customHeight="1" x14ac:dyDescent="0.25">
      <c r="A63" s="350"/>
      <c r="B63" s="351" t="s">
        <v>115</v>
      </c>
      <c r="C63" s="367" t="s">
        <v>417</v>
      </c>
      <c r="D63" s="1">
        <v>22202</v>
      </c>
      <c r="E63" s="1">
        <v>554721</v>
      </c>
      <c r="F63" s="1">
        <v>576923</v>
      </c>
      <c r="G63" s="1">
        <v>29472</v>
      </c>
      <c r="H63" s="1">
        <v>347982</v>
      </c>
      <c r="I63" s="349">
        <v>377454</v>
      </c>
      <c r="M63" s="220"/>
      <c r="N63" s="220"/>
      <c r="O63" s="220"/>
      <c r="P63" s="220"/>
      <c r="Q63" s="220"/>
      <c r="R63" s="220"/>
      <c r="S63" s="220"/>
      <c r="T63" s="220"/>
      <c r="U63" s="220"/>
    </row>
    <row r="64" spans="1:21" ht="18" customHeight="1" x14ac:dyDescent="0.25">
      <c r="A64" s="350"/>
      <c r="B64" s="351" t="s">
        <v>116</v>
      </c>
      <c r="C64" s="367" t="s">
        <v>418</v>
      </c>
      <c r="D64" s="1">
        <v>0</v>
      </c>
      <c r="E64" s="1">
        <v>2583560</v>
      </c>
      <c r="F64" s="1">
        <v>2583560</v>
      </c>
      <c r="G64" s="1">
        <v>0</v>
      </c>
      <c r="H64" s="1">
        <v>859652</v>
      </c>
      <c r="I64" s="349">
        <v>859652</v>
      </c>
      <c r="M64" s="220"/>
      <c r="N64" s="220"/>
      <c r="O64" s="220"/>
      <c r="P64" s="220"/>
      <c r="Q64" s="220"/>
      <c r="R64" s="220"/>
      <c r="S64" s="220"/>
      <c r="T64" s="220"/>
      <c r="U64" s="220"/>
    </row>
    <row r="65" spans="1:21" ht="18" customHeight="1" x14ac:dyDescent="0.25">
      <c r="A65" s="350"/>
      <c r="B65" s="352" t="s">
        <v>13</v>
      </c>
      <c r="C65" s="365" t="s">
        <v>117</v>
      </c>
      <c r="D65" s="1">
        <v>38911934</v>
      </c>
      <c r="E65" s="1">
        <v>3405582</v>
      </c>
      <c r="F65" s="1">
        <v>42317516</v>
      </c>
      <c r="G65" s="1">
        <v>25385229</v>
      </c>
      <c r="H65" s="1">
        <v>2831970</v>
      </c>
      <c r="I65" s="349">
        <v>28217199</v>
      </c>
      <c r="M65" s="220"/>
      <c r="N65" s="220"/>
      <c r="O65" s="220"/>
      <c r="P65" s="220"/>
      <c r="Q65" s="220"/>
      <c r="R65" s="220"/>
      <c r="S65" s="220"/>
      <c r="T65" s="220"/>
      <c r="U65" s="220"/>
    </row>
    <row r="66" spans="1:21" ht="18" customHeight="1" x14ac:dyDescent="0.25">
      <c r="A66" s="350"/>
      <c r="B66" s="376" t="s">
        <v>118</v>
      </c>
      <c r="C66" s="367" t="s">
        <v>419</v>
      </c>
      <c r="D66" s="1">
        <v>4766732</v>
      </c>
      <c r="E66" s="1">
        <v>93177</v>
      </c>
      <c r="F66" s="1">
        <v>4859909</v>
      </c>
      <c r="G66" s="1">
        <v>907668</v>
      </c>
      <c r="H66" s="1">
        <v>150109</v>
      </c>
      <c r="I66" s="349">
        <v>1057777</v>
      </c>
      <c r="M66" s="220"/>
      <c r="N66" s="220"/>
      <c r="O66" s="220"/>
      <c r="P66" s="220"/>
      <c r="Q66" s="220"/>
      <c r="R66" s="220"/>
      <c r="S66" s="220"/>
      <c r="T66" s="220"/>
      <c r="U66" s="220"/>
    </row>
    <row r="67" spans="1:21" ht="18" customHeight="1" x14ac:dyDescent="0.25">
      <c r="A67" s="350"/>
      <c r="B67" s="351" t="s">
        <v>119</v>
      </c>
      <c r="C67" s="367" t="s">
        <v>420</v>
      </c>
      <c r="D67" s="1">
        <v>1314426</v>
      </c>
      <c r="E67" s="1">
        <v>198406</v>
      </c>
      <c r="F67" s="1">
        <v>1512832</v>
      </c>
      <c r="G67" s="1">
        <v>1138470</v>
      </c>
      <c r="H67" s="1">
        <v>177775</v>
      </c>
      <c r="I67" s="349">
        <v>1316245</v>
      </c>
      <c r="M67" s="220"/>
      <c r="N67" s="220"/>
      <c r="O67" s="220"/>
      <c r="P67" s="220"/>
      <c r="Q67" s="220"/>
      <c r="R67" s="220"/>
      <c r="S67" s="220"/>
      <c r="T67" s="220"/>
      <c r="U67" s="220"/>
    </row>
    <row r="68" spans="1:21" ht="18" customHeight="1" x14ac:dyDescent="0.25">
      <c r="A68" s="350"/>
      <c r="B68" s="376" t="s">
        <v>120</v>
      </c>
      <c r="C68" s="367" t="s">
        <v>121</v>
      </c>
      <c r="D68" s="1">
        <v>2065856</v>
      </c>
      <c r="E68" s="1">
        <v>850978</v>
      </c>
      <c r="F68" s="1">
        <v>2916834</v>
      </c>
      <c r="G68" s="1">
        <v>1493748</v>
      </c>
      <c r="H68" s="1">
        <v>544166</v>
      </c>
      <c r="I68" s="349">
        <v>2037914</v>
      </c>
      <c r="M68" s="220"/>
      <c r="N68" s="220"/>
      <c r="O68" s="220"/>
      <c r="P68" s="220"/>
      <c r="Q68" s="220"/>
      <c r="R68" s="220"/>
      <c r="S68" s="220"/>
      <c r="T68" s="220"/>
      <c r="U68" s="220"/>
    </row>
    <row r="69" spans="1:21" ht="18" customHeight="1" x14ac:dyDescent="0.25">
      <c r="A69" s="350"/>
      <c r="B69" s="351" t="s">
        <v>122</v>
      </c>
      <c r="C69" s="367" t="s">
        <v>123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349">
        <v>0</v>
      </c>
      <c r="M69" s="220"/>
      <c r="N69" s="220"/>
      <c r="O69" s="220"/>
      <c r="P69" s="220"/>
      <c r="Q69" s="220"/>
      <c r="R69" s="220"/>
      <c r="S69" s="220"/>
      <c r="T69" s="220"/>
      <c r="U69" s="220"/>
    </row>
    <row r="70" spans="1:21" ht="18" customHeight="1" x14ac:dyDescent="0.25">
      <c r="A70" s="350"/>
      <c r="B70" s="366" t="s">
        <v>124</v>
      </c>
      <c r="C70" s="367" t="s">
        <v>125</v>
      </c>
      <c r="D70" s="1">
        <v>25881605</v>
      </c>
      <c r="E70" s="1">
        <v>1186091</v>
      </c>
      <c r="F70" s="1">
        <v>27067696</v>
      </c>
      <c r="G70" s="1">
        <v>17783352</v>
      </c>
      <c r="H70" s="1">
        <v>1032354</v>
      </c>
      <c r="I70" s="349">
        <v>18815706</v>
      </c>
      <c r="M70" s="220"/>
      <c r="N70" s="220"/>
      <c r="O70" s="220"/>
      <c r="P70" s="220"/>
      <c r="Q70" s="220"/>
      <c r="R70" s="220"/>
      <c r="S70" s="220"/>
      <c r="T70" s="220"/>
      <c r="U70" s="220"/>
    </row>
    <row r="71" spans="1:21" ht="18" customHeight="1" x14ac:dyDescent="0.25">
      <c r="A71" s="350"/>
      <c r="B71" s="351" t="s">
        <v>126</v>
      </c>
      <c r="C71" s="367" t="s">
        <v>421</v>
      </c>
      <c r="D71" s="1">
        <v>4883315</v>
      </c>
      <c r="E71" s="1">
        <v>1076930</v>
      </c>
      <c r="F71" s="1">
        <v>5960245</v>
      </c>
      <c r="G71" s="1">
        <v>4061991</v>
      </c>
      <c r="H71" s="1">
        <v>927566</v>
      </c>
      <c r="I71" s="349">
        <v>4989557</v>
      </c>
      <c r="M71" s="220"/>
      <c r="N71" s="220"/>
      <c r="O71" s="220"/>
      <c r="P71" s="220"/>
      <c r="Q71" s="220"/>
      <c r="R71" s="220"/>
      <c r="S71" s="220"/>
      <c r="T71" s="220"/>
      <c r="U71" s="220"/>
    </row>
    <row r="72" spans="1:21" ht="18" customHeight="1" x14ac:dyDescent="0.25">
      <c r="A72" s="350"/>
      <c r="B72" s="351" t="s">
        <v>127</v>
      </c>
      <c r="C72" s="367" t="s">
        <v>422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349">
        <v>0</v>
      </c>
      <c r="M72" s="220"/>
      <c r="N72" s="220"/>
      <c r="O72" s="220"/>
      <c r="P72" s="220"/>
      <c r="Q72" s="220"/>
      <c r="R72" s="220"/>
      <c r="S72" s="220"/>
      <c r="T72" s="220"/>
      <c r="U72" s="220"/>
    </row>
    <row r="73" spans="1:21" s="221" customFormat="1" ht="18" customHeight="1" x14ac:dyDescent="0.25">
      <c r="A73" s="352"/>
      <c r="B73" s="352" t="s">
        <v>14</v>
      </c>
      <c r="C73" s="377" t="s">
        <v>128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349">
        <v>0</v>
      </c>
      <c r="M73" s="220"/>
      <c r="N73" s="220"/>
      <c r="O73" s="220"/>
      <c r="P73" s="220"/>
      <c r="Q73" s="220"/>
      <c r="R73" s="220"/>
      <c r="S73" s="220"/>
      <c r="T73" s="220"/>
      <c r="U73" s="220"/>
    </row>
    <row r="74" spans="1:21" ht="18" customHeight="1" x14ac:dyDescent="0.25">
      <c r="A74" s="350"/>
      <c r="B74" s="350"/>
      <c r="C74" s="370"/>
      <c r="D74" s="1"/>
      <c r="E74" s="1"/>
      <c r="F74" s="1">
        <v>0</v>
      </c>
      <c r="G74" s="1">
        <v>0</v>
      </c>
      <c r="H74" s="1">
        <v>0</v>
      </c>
      <c r="I74" s="349">
        <v>0</v>
      </c>
      <c r="M74" s="220"/>
      <c r="N74" s="220"/>
      <c r="O74" s="220"/>
      <c r="P74" s="220"/>
      <c r="Q74" s="220"/>
      <c r="R74" s="220"/>
      <c r="S74" s="220"/>
      <c r="T74" s="220"/>
      <c r="U74" s="220"/>
    </row>
    <row r="75" spans="1:21" ht="18" customHeight="1" thickBot="1" x14ac:dyDescent="0.3">
      <c r="A75" s="353"/>
      <c r="B75" s="353" t="s">
        <v>423</v>
      </c>
      <c r="C75" s="378" t="s">
        <v>129</v>
      </c>
      <c r="D75" s="354">
        <v>51452127</v>
      </c>
      <c r="E75" s="354">
        <v>17514022</v>
      </c>
      <c r="F75" s="354">
        <v>68966149</v>
      </c>
      <c r="G75" s="354">
        <v>35624027</v>
      </c>
      <c r="H75" s="354">
        <v>13249061</v>
      </c>
      <c r="I75" s="355">
        <v>48873088</v>
      </c>
      <c r="M75" s="220"/>
      <c r="N75" s="220"/>
      <c r="O75" s="220"/>
      <c r="P75" s="220"/>
      <c r="Q75" s="220"/>
      <c r="R75" s="220"/>
      <c r="S75" s="220"/>
      <c r="T75" s="220"/>
      <c r="U75" s="220"/>
    </row>
  </sheetData>
  <mergeCells count="6">
    <mergeCell ref="A2:I2"/>
    <mergeCell ref="D6:F6"/>
    <mergeCell ref="G6:I6"/>
    <mergeCell ref="D5:F5"/>
    <mergeCell ref="G5:I5"/>
    <mergeCell ref="D4:I4"/>
  </mergeCells>
  <phoneticPr fontId="0" type="noConversion"/>
  <printOptions horizontalCentered="1"/>
  <pageMargins left="0.35433070866141736" right="0.19685039370078741" top="0.98425196850393704" bottom="0.98425196850393704" header="0.23622047244094491" footer="0.51181102362204722"/>
  <pageSetup paperSize="9" scale="53" orientation="portrait" r:id="rId1"/>
  <headerFooter alignWithMargins="0">
    <oddFooter>&amp;C&amp;"Times New Roman,Normal"Ekteki dipnotlar bu finansal tabloların tamamlayıcısıdır.5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I77"/>
  <sheetViews>
    <sheetView zoomScale="55" zoomScaleNormal="55" zoomScaleSheetLayoutView="55" workbookViewId="0">
      <selection sqref="A1:E2"/>
    </sheetView>
  </sheetViews>
  <sheetFormatPr defaultColWidth="9.140625" defaultRowHeight="12.75" x14ac:dyDescent="0.2"/>
  <cols>
    <col min="1" max="1" width="3.5703125" style="58" customWidth="1"/>
    <col min="2" max="2" width="7.42578125" style="214" customWidth="1"/>
    <col min="3" max="3" width="98.5703125" style="57" customWidth="1"/>
    <col min="4" max="5" width="33.28515625" style="57" customWidth="1"/>
    <col min="6" max="6" width="15.7109375" style="126" bestFit="1" customWidth="1"/>
    <col min="7" max="7" width="16.7109375" style="126" customWidth="1"/>
    <col min="8" max="8" width="9.140625" style="126"/>
    <col min="9" max="9" width="15.42578125" style="126" customWidth="1"/>
    <col min="10" max="10" width="9.140625" style="126"/>
    <col min="11" max="11" width="15.140625" style="126" customWidth="1"/>
    <col min="12" max="16384" width="9.140625" style="126"/>
  </cols>
  <sheetData>
    <row r="1" spans="1:7" ht="15.75" customHeight="1" x14ac:dyDescent="0.2">
      <c r="A1" s="504" t="s">
        <v>605</v>
      </c>
      <c r="B1" s="505"/>
      <c r="C1" s="505"/>
      <c r="D1" s="505"/>
      <c r="E1" s="506"/>
    </row>
    <row r="2" spans="1:7" ht="15.75" customHeight="1" thickBot="1" x14ac:dyDescent="0.25">
      <c r="A2" s="507"/>
      <c r="B2" s="508"/>
      <c r="C2" s="508"/>
      <c r="D2" s="508"/>
      <c r="E2" s="509"/>
    </row>
    <row r="3" spans="1:7" ht="18.75" customHeight="1" x14ac:dyDescent="0.25">
      <c r="A3" s="384"/>
      <c r="B3" s="385"/>
      <c r="C3" s="386"/>
      <c r="D3" s="410"/>
      <c r="E3" s="386"/>
    </row>
    <row r="4" spans="1:7" ht="15.75" customHeight="1" x14ac:dyDescent="0.25">
      <c r="A4" s="387"/>
      <c r="B4" s="202"/>
      <c r="C4" s="388"/>
      <c r="D4" s="510" t="s">
        <v>0</v>
      </c>
      <c r="E4" s="511"/>
    </row>
    <row r="5" spans="1:7" ht="15.75" customHeight="1" x14ac:dyDescent="0.25">
      <c r="A5" s="350"/>
      <c r="B5" s="147"/>
      <c r="C5" s="365"/>
      <c r="D5" s="109" t="s">
        <v>593</v>
      </c>
      <c r="E5" s="400" t="s">
        <v>595</v>
      </c>
    </row>
    <row r="6" spans="1:7" ht="32.25" customHeight="1" x14ac:dyDescent="0.25">
      <c r="A6" s="350"/>
      <c r="B6" s="147"/>
      <c r="C6" s="365" t="s">
        <v>131</v>
      </c>
      <c r="D6" s="383" t="s">
        <v>594</v>
      </c>
      <c r="E6" s="401" t="s">
        <v>594</v>
      </c>
    </row>
    <row r="7" spans="1:7" ht="17.25" customHeight="1" x14ac:dyDescent="0.25">
      <c r="A7" s="389"/>
      <c r="B7" s="201"/>
      <c r="C7" s="390"/>
      <c r="D7" s="110" t="str">
        <f>+Aktif!D8</f>
        <v xml:space="preserve">(30/09/2020) </v>
      </c>
      <c r="E7" s="402" t="s">
        <v>603</v>
      </c>
    </row>
    <row r="8" spans="1:7" ht="17.25" customHeight="1" x14ac:dyDescent="0.25">
      <c r="A8" s="391"/>
      <c r="B8" s="147" t="s">
        <v>6</v>
      </c>
      <c r="C8" s="365" t="s">
        <v>429</v>
      </c>
      <c r="D8" s="203">
        <v>3090599</v>
      </c>
      <c r="E8" s="403">
        <v>2636672</v>
      </c>
      <c r="F8" s="204"/>
      <c r="G8" s="204"/>
    </row>
    <row r="9" spans="1:7" ht="17.25" customHeight="1" x14ac:dyDescent="0.25">
      <c r="A9" s="345"/>
      <c r="B9" s="205" t="s">
        <v>132</v>
      </c>
      <c r="C9" s="373" t="s">
        <v>430</v>
      </c>
      <c r="D9" s="206">
        <v>2258939</v>
      </c>
      <c r="E9" s="404">
        <v>2131460</v>
      </c>
      <c r="F9" s="204"/>
      <c r="G9" s="204"/>
    </row>
    <row r="10" spans="1:7" ht="17.25" customHeight="1" x14ac:dyDescent="0.25">
      <c r="A10" s="345"/>
      <c r="B10" s="205" t="s">
        <v>44</v>
      </c>
      <c r="C10" s="373" t="s">
        <v>431</v>
      </c>
      <c r="D10" s="206">
        <v>11869</v>
      </c>
      <c r="E10" s="404">
        <v>38107</v>
      </c>
      <c r="F10" s="204"/>
      <c r="G10" s="204"/>
    </row>
    <row r="11" spans="1:7" ht="17.25" customHeight="1" x14ac:dyDescent="0.25">
      <c r="A11" s="345"/>
      <c r="B11" s="205" t="s">
        <v>133</v>
      </c>
      <c r="C11" s="373" t="s">
        <v>432</v>
      </c>
      <c r="D11" s="206">
        <v>22475</v>
      </c>
      <c r="E11" s="404">
        <v>507</v>
      </c>
      <c r="F11" s="204"/>
      <c r="G11" s="204"/>
    </row>
    <row r="12" spans="1:7" ht="17.25" customHeight="1" x14ac:dyDescent="0.25">
      <c r="A12" s="345"/>
      <c r="B12" s="205" t="s">
        <v>134</v>
      </c>
      <c r="C12" s="373" t="s">
        <v>433</v>
      </c>
      <c r="D12" s="206">
        <v>0</v>
      </c>
      <c r="E12" s="404" t="s">
        <v>600</v>
      </c>
      <c r="F12" s="204"/>
      <c r="G12" s="204"/>
    </row>
    <row r="13" spans="1:7" ht="17.25" customHeight="1" x14ac:dyDescent="0.25">
      <c r="A13" s="345"/>
      <c r="B13" s="205" t="s">
        <v>135</v>
      </c>
      <c r="C13" s="373" t="s">
        <v>434</v>
      </c>
      <c r="D13" s="206">
        <v>503253</v>
      </c>
      <c r="E13" s="404">
        <v>158541</v>
      </c>
      <c r="F13" s="204"/>
      <c r="G13" s="204"/>
    </row>
    <row r="14" spans="1:7" ht="17.25" customHeight="1" x14ac:dyDescent="0.25">
      <c r="A14" s="345"/>
      <c r="B14" s="205" t="s">
        <v>136</v>
      </c>
      <c r="C14" s="373" t="s">
        <v>435</v>
      </c>
      <c r="D14" s="206">
        <v>4464</v>
      </c>
      <c r="E14" s="404">
        <v>9708</v>
      </c>
      <c r="F14" s="204"/>
      <c r="G14" s="204"/>
    </row>
    <row r="15" spans="1:7" ht="17.25" customHeight="1" x14ac:dyDescent="0.25">
      <c r="A15" s="345"/>
      <c r="B15" s="205" t="s">
        <v>137</v>
      </c>
      <c r="C15" s="373" t="s">
        <v>436</v>
      </c>
      <c r="D15" s="206">
        <v>467393</v>
      </c>
      <c r="E15" s="404">
        <v>148833</v>
      </c>
      <c r="F15" s="204"/>
      <c r="G15" s="204"/>
    </row>
    <row r="16" spans="1:7" ht="17.25" customHeight="1" x14ac:dyDescent="0.25">
      <c r="A16" s="345"/>
      <c r="B16" s="205" t="s">
        <v>138</v>
      </c>
      <c r="C16" s="373" t="s">
        <v>437</v>
      </c>
      <c r="D16" s="206">
        <v>31396</v>
      </c>
      <c r="E16" s="404" t="s">
        <v>608</v>
      </c>
      <c r="F16" s="204"/>
      <c r="G16" s="204"/>
    </row>
    <row r="17" spans="1:9" ht="17.25" customHeight="1" x14ac:dyDescent="0.25">
      <c r="A17" s="345"/>
      <c r="B17" s="205" t="s">
        <v>139</v>
      </c>
      <c r="C17" s="373" t="s">
        <v>438</v>
      </c>
      <c r="D17" s="206">
        <v>279426</v>
      </c>
      <c r="E17" s="404">
        <v>281577</v>
      </c>
      <c r="F17" s="204"/>
      <c r="G17" s="204"/>
    </row>
    <row r="18" spans="1:9" ht="17.25" customHeight="1" x14ac:dyDescent="0.25">
      <c r="A18" s="345"/>
      <c r="B18" s="205" t="s">
        <v>140</v>
      </c>
      <c r="C18" s="373" t="s">
        <v>439</v>
      </c>
      <c r="D18" s="206">
        <v>14637</v>
      </c>
      <c r="E18" s="404">
        <v>26480</v>
      </c>
      <c r="F18" s="204"/>
      <c r="G18" s="204"/>
    </row>
    <row r="19" spans="1:9" ht="17.25" customHeight="1" x14ac:dyDescent="0.25">
      <c r="A19" s="345"/>
      <c r="B19" s="162" t="s">
        <v>7</v>
      </c>
      <c r="C19" s="392" t="s">
        <v>169</v>
      </c>
      <c r="D19" s="203">
        <v>1391691</v>
      </c>
      <c r="E19" s="405">
        <v>1716928</v>
      </c>
      <c r="F19" s="204"/>
      <c r="G19" s="204"/>
    </row>
    <row r="20" spans="1:9" ht="17.25" customHeight="1" x14ac:dyDescent="0.25">
      <c r="A20" s="391"/>
      <c r="B20" s="207" t="s">
        <v>8</v>
      </c>
      <c r="C20" s="393" t="s">
        <v>576</v>
      </c>
      <c r="D20" s="206">
        <v>964231</v>
      </c>
      <c r="E20" s="404">
        <v>1182707</v>
      </c>
      <c r="F20" s="204"/>
      <c r="G20" s="204"/>
    </row>
    <row r="21" spans="1:9" ht="17.25" customHeight="1" x14ac:dyDescent="0.25">
      <c r="A21" s="345"/>
      <c r="B21" s="59" t="s">
        <v>9</v>
      </c>
      <c r="C21" s="373" t="s">
        <v>577</v>
      </c>
      <c r="D21" s="206">
        <v>154698</v>
      </c>
      <c r="E21" s="404">
        <v>204228</v>
      </c>
      <c r="F21" s="204"/>
      <c r="G21" s="204"/>
    </row>
    <row r="22" spans="1:9" ht="17.25" customHeight="1" x14ac:dyDescent="0.25">
      <c r="A22" s="345"/>
      <c r="B22" s="59" t="s">
        <v>10</v>
      </c>
      <c r="C22" s="394" t="s">
        <v>578</v>
      </c>
      <c r="D22" s="206">
        <v>33562</v>
      </c>
      <c r="E22" s="405">
        <v>10591</v>
      </c>
      <c r="F22" s="204"/>
      <c r="G22" s="204"/>
      <c r="I22" s="204"/>
    </row>
    <row r="23" spans="1:9" ht="17.25" customHeight="1" x14ac:dyDescent="0.25">
      <c r="A23" s="345"/>
      <c r="B23" s="59" t="s">
        <v>141</v>
      </c>
      <c r="C23" s="394" t="s">
        <v>579</v>
      </c>
      <c r="D23" s="206">
        <v>221424</v>
      </c>
      <c r="E23" s="405">
        <v>304403</v>
      </c>
      <c r="F23" s="204"/>
      <c r="G23" s="204"/>
    </row>
    <row r="24" spans="1:9" ht="17.25" customHeight="1" x14ac:dyDescent="0.25">
      <c r="A24" s="345"/>
      <c r="B24" s="59" t="s">
        <v>142</v>
      </c>
      <c r="C24" s="394" t="s">
        <v>580</v>
      </c>
      <c r="D24" s="206">
        <v>17768</v>
      </c>
      <c r="E24" s="405">
        <v>14981</v>
      </c>
      <c r="F24" s="204"/>
      <c r="G24" s="204"/>
    </row>
    <row r="25" spans="1:9" ht="17.25" customHeight="1" x14ac:dyDescent="0.25">
      <c r="A25" s="345"/>
      <c r="B25" s="59" t="s">
        <v>222</v>
      </c>
      <c r="C25" s="373" t="s">
        <v>581</v>
      </c>
      <c r="D25" s="206">
        <v>8</v>
      </c>
      <c r="E25" s="404">
        <v>18</v>
      </c>
      <c r="F25" s="204"/>
      <c r="G25" s="204"/>
    </row>
    <row r="26" spans="1:9" ht="17.25" customHeight="1" x14ac:dyDescent="0.25">
      <c r="A26" s="345"/>
      <c r="B26" s="162" t="s">
        <v>11</v>
      </c>
      <c r="C26" s="392" t="s">
        <v>440</v>
      </c>
      <c r="D26" s="203">
        <v>1698908</v>
      </c>
      <c r="E26" s="406">
        <v>919744</v>
      </c>
      <c r="F26" s="204"/>
      <c r="G26" s="204"/>
    </row>
    <row r="27" spans="1:9" ht="17.25" customHeight="1" x14ac:dyDescent="0.25">
      <c r="A27" s="391"/>
      <c r="B27" s="147" t="s">
        <v>12</v>
      </c>
      <c r="C27" s="395" t="s">
        <v>143</v>
      </c>
      <c r="D27" s="203">
        <v>86207</v>
      </c>
      <c r="E27" s="403">
        <v>71961</v>
      </c>
      <c r="F27" s="204"/>
      <c r="G27" s="204"/>
    </row>
    <row r="28" spans="1:9" ht="17.25" customHeight="1" x14ac:dyDescent="0.25">
      <c r="A28" s="391"/>
      <c r="B28" s="161" t="s">
        <v>144</v>
      </c>
      <c r="C28" s="394" t="s">
        <v>441</v>
      </c>
      <c r="D28" s="206">
        <v>164529</v>
      </c>
      <c r="E28" s="403">
        <v>105732</v>
      </c>
      <c r="F28" s="204"/>
      <c r="G28" s="204"/>
    </row>
    <row r="29" spans="1:9" ht="17.25" customHeight="1" x14ac:dyDescent="0.25">
      <c r="A29" s="345"/>
      <c r="B29" s="59" t="s">
        <v>146</v>
      </c>
      <c r="C29" s="373" t="s">
        <v>442</v>
      </c>
      <c r="D29" s="206">
        <v>81902</v>
      </c>
      <c r="E29" s="404">
        <v>86507</v>
      </c>
      <c r="F29" s="204"/>
      <c r="G29" s="204"/>
    </row>
    <row r="30" spans="1:9" ht="17.25" customHeight="1" x14ac:dyDescent="0.25">
      <c r="A30" s="345"/>
      <c r="B30" s="59" t="s">
        <v>147</v>
      </c>
      <c r="C30" s="373" t="s">
        <v>17</v>
      </c>
      <c r="D30" s="206">
        <v>82627</v>
      </c>
      <c r="E30" s="404">
        <v>19225</v>
      </c>
      <c r="F30" s="204"/>
      <c r="G30" s="204"/>
    </row>
    <row r="31" spans="1:9" ht="17.25" customHeight="1" x14ac:dyDescent="0.25">
      <c r="A31" s="345"/>
      <c r="B31" s="59" t="s">
        <v>148</v>
      </c>
      <c r="C31" s="373" t="s">
        <v>443</v>
      </c>
      <c r="D31" s="206">
        <v>78322</v>
      </c>
      <c r="E31" s="404">
        <v>33771</v>
      </c>
      <c r="F31" s="204"/>
      <c r="G31" s="204"/>
    </row>
    <row r="32" spans="1:9" ht="17.25" customHeight="1" x14ac:dyDescent="0.25">
      <c r="A32" s="345"/>
      <c r="B32" s="59" t="s">
        <v>149</v>
      </c>
      <c r="C32" s="373" t="s">
        <v>444</v>
      </c>
      <c r="D32" s="206" t="s">
        <v>600</v>
      </c>
      <c r="E32" s="404">
        <v>35</v>
      </c>
      <c r="F32" s="204"/>
      <c r="G32" s="204"/>
    </row>
    <row r="33" spans="1:7" ht="17.25" customHeight="1" x14ac:dyDescent="0.25">
      <c r="A33" s="345"/>
      <c r="B33" s="205" t="s">
        <v>150</v>
      </c>
      <c r="C33" s="394" t="s">
        <v>17</v>
      </c>
      <c r="D33" s="206">
        <v>78322</v>
      </c>
      <c r="E33" s="404">
        <v>33736</v>
      </c>
      <c r="F33" s="204"/>
      <c r="G33" s="204"/>
    </row>
    <row r="34" spans="1:7" ht="17.25" customHeight="1" x14ac:dyDescent="0.25">
      <c r="A34" s="391"/>
      <c r="B34" s="147" t="s">
        <v>14</v>
      </c>
      <c r="C34" s="395" t="s">
        <v>151</v>
      </c>
      <c r="D34" s="203">
        <v>104</v>
      </c>
      <c r="E34" s="403">
        <v>2857</v>
      </c>
      <c r="F34" s="204"/>
      <c r="G34" s="204"/>
    </row>
    <row r="35" spans="1:7" ht="17.25" customHeight="1" x14ac:dyDescent="0.25">
      <c r="A35" s="391"/>
      <c r="B35" s="147" t="s">
        <v>19</v>
      </c>
      <c r="C35" s="395" t="s">
        <v>446</v>
      </c>
      <c r="D35" s="203">
        <v>81228</v>
      </c>
      <c r="E35" s="403">
        <v>52518</v>
      </c>
      <c r="F35" s="204"/>
      <c r="G35" s="204"/>
    </row>
    <row r="36" spans="1:7" ht="17.25" customHeight="1" x14ac:dyDescent="0.25">
      <c r="A36" s="345"/>
      <c r="B36" s="59" t="s">
        <v>325</v>
      </c>
      <c r="C36" s="373" t="s">
        <v>447</v>
      </c>
      <c r="D36" s="206">
        <v>236148</v>
      </c>
      <c r="E36" s="404">
        <v>384</v>
      </c>
      <c r="F36" s="204"/>
      <c r="G36" s="204"/>
    </row>
    <row r="37" spans="1:7" ht="17.25" customHeight="1" x14ac:dyDescent="0.25">
      <c r="A37" s="345"/>
      <c r="B37" s="59" t="s">
        <v>326</v>
      </c>
      <c r="C37" s="373" t="s">
        <v>448</v>
      </c>
      <c r="D37" s="206">
        <v>-53769</v>
      </c>
      <c r="E37" s="404">
        <v>72520</v>
      </c>
      <c r="F37" s="204"/>
      <c r="G37" s="204"/>
    </row>
    <row r="38" spans="1:7" ht="17.25" customHeight="1" x14ac:dyDescent="0.25">
      <c r="A38" s="391"/>
      <c r="B38" s="161" t="s">
        <v>328</v>
      </c>
      <c r="C38" s="394" t="s">
        <v>449</v>
      </c>
      <c r="D38" s="206">
        <v>-101151</v>
      </c>
      <c r="E38" s="403">
        <v>-20386</v>
      </c>
      <c r="F38" s="204"/>
      <c r="G38" s="204"/>
    </row>
    <row r="39" spans="1:7" ht="17.25" customHeight="1" x14ac:dyDescent="0.25">
      <c r="A39" s="391"/>
      <c r="B39" s="147" t="s">
        <v>20</v>
      </c>
      <c r="C39" s="395" t="s">
        <v>152</v>
      </c>
      <c r="D39" s="203">
        <v>176778</v>
      </c>
      <c r="E39" s="403">
        <v>150206</v>
      </c>
      <c r="F39" s="204"/>
      <c r="G39" s="204"/>
    </row>
    <row r="40" spans="1:7" ht="17.25" customHeight="1" x14ac:dyDescent="0.25">
      <c r="A40" s="391"/>
      <c r="B40" s="147" t="s">
        <v>23</v>
      </c>
      <c r="C40" s="395" t="s">
        <v>501</v>
      </c>
      <c r="D40" s="203">
        <v>2043225</v>
      </c>
      <c r="E40" s="403">
        <v>1197286</v>
      </c>
      <c r="F40" s="204"/>
      <c r="G40" s="204"/>
    </row>
    <row r="41" spans="1:7" ht="17.25" customHeight="1" x14ac:dyDescent="0.25">
      <c r="A41" s="391"/>
      <c r="B41" s="147" t="s">
        <v>24</v>
      </c>
      <c r="C41" s="396" t="s">
        <v>450</v>
      </c>
      <c r="D41" s="203">
        <v>813194</v>
      </c>
      <c r="E41" s="407">
        <v>391450</v>
      </c>
      <c r="F41" s="204"/>
      <c r="G41" s="204"/>
    </row>
    <row r="42" spans="1:7" ht="17.25" customHeight="1" x14ac:dyDescent="0.25">
      <c r="A42" s="391"/>
      <c r="B42" s="147" t="s">
        <v>24</v>
      </c>
      <c r="C42" s="396" t="s">
        <v>575</v>
      </c>
      <c r="D42" s="203">
        <v>195714</v>
      </c>
      <c r="E42" s="407">
        <v>19637</v>
      </c>
      <c r="F42" s="204"/>
      <c r="G42" s="204"/>
    </row>
    <row r="43" spans="1:7" ht="17.25" customHeight="1" x14ac:dyDescent="0.25">
      <c r="A43" s="391"/>
      <c r="B43" s="147" t="s">
        <v>25</v>
      </c>
      <c r="C43" s="396" t="s">
        <v>445</v>
      </c>
      <c r="D43" s="203">
        <v>175371</v>
      </c>
      <c r="E43" s="407">
        <v>136524</v>
      </c>
      <c r="F43" s="204"/>
      <c r="G43" s="204"/>
    </row>
    <row r="44" spans="1:7" ht="17.25" customHeight="1" x14ac:dyDescent="0.25">
      <c r="A44" s="391"/>
      <c r="B44" s="147" t="s">
        <v>25</v>
      </c>
      <c r="C44" s="396" t="s">
        <v>153</v>
      </c>
      <c r="D44" s="203">
        <v>223666</v>
      </c>
      <c r="E44" s="403">
        <v>168376</v>
      </c>
      <c r="F44" s="204"/>
      <c r="G44" s="204"/>
    </row>
    <row r="45" spans="1:7" ht="17.25" customHeight="1" x14ac:dyDescent="0.25">
      <c r="A45" s="391"/>
      <c r="B45" s="147" t="s">
        <v>30</v>
      </c>
      <c r="C45" s="397" t="s">
        <v>523</v>
      </c>
      <c r="D45" s="203">
        <v>635280</v>
      </c>
      <c r="E45" s="403">
        <v>481299</v>
      </c>
      <c r="F45" s="204"/>
      <c r="G45" s="204"/>
    </row>
    <row r="46" spans="1:7" ht="17.25" customHeight="1" x14ac:dyDescent="0.25">
      <c r="A46" s="391"/>
      <c r="B46" s="147" t="s">
        <v>33</v>
      </c>
      <c r="C46" s="395" t="s">
        <v>154</v>
      </c>
      <c r="D46" s="203">
        <v>0</v>
      </c>
      <c r="E46" s="403">
        <v>0</v>
      </c>
      <c r="F46" s="204"/>
      <c r="G46" s="204"/>
    </row>
    <row r="47" spans="1:7" ht="17.25" customHeight="1" x14ac:dyDescent="0.25">
      <c r="A47" s="391"/>
      <c r="B47" s="111" t="s">
        <v>34</v>
      </c>
      <c r="C47" s="395" t="s">
        <v>451</v>
      </c>
      <c r="D47" s="203">
        <v>0</v>
      </c>
      <c r="E47" s="403">
        <v>14930</v>
      </c>
      <c r="F47" s="204"/>
      <c r="G47" s="204"/>
    </row>
    <row r="48" spans="1:7" ht="17.25" customHeight="1" x14ac:dyDescent="0.25">
      <c r="A48" s="391"/>
      <c r="B48" s="208" t="s">
        <v>155</v>
      </c>
      <c r="C48" s="395" t="s">
        <v>452</v>
      </c>
      <c r="D48" s="203">
        <v>0</v>
      </c>
      <c r="E48" s="403">
        <v>0</v>
      </c>
      <c r="F48" s="204"/>
      <c r="G48" s="204"/>
    </row>
    <row r="49" spans="1:7" ht="17.25" customHeight="1" x14ac:dyDescent="0.25">
      <c r="A49" s="391"/>
      <c r="B49" s="209" t="s">
        <v>37</v>
      </c>
      <c r="C49" s="367" t="s">
        <v>522</v>
      </c>
      <c r="D49" s="203">
        <v>635280</v>
      </c>
      <c r="E49" s="408">
        <v>496229</v>
      </c>
      <c r="F49" s="204"/>
      <c r="G49" s="204"/>
    </row>
    <row r="50" spans="1:7" ht="16.899999999999999" customHeight="1" x14ac:dyDescent="0.25">
      <c r="A50" s="391"/>
      <c r="B50" s="209" t="s">
        <v>38</v>
      </c>
      <c r="C50" s="367" t="s">
        <v>453</v>
      </c>
      <c r="D50" s="203">
        <v>-123935</v>
      </c>
      <c r="E50" s="408">
        <v>-117089</v>
      </c>
      <c r="F50" s="204"/>
      <c r="G50" s="204"/>
    </row>
    <row r="51" spans="1:7" ht="17.25" customHeight="1" x14ac:dyDescent="0.25">
      <c r="A51" s="391"/>
      <c r="B51" s="210" t="s">
        <v>424</v>
      </c>
      <c r="C51" s="394" t="s">
        <v>454</v>
      </c>
      <c r="D51" s="206">
        <v>-143913</v>
      </c>
      <c r="E51" s="403">
        <v>-116805</v>
      </c>
      <c r="F51" s="204"/>
      <c r="G51" s="204"/>
    </row>
    <row r="52" spans="1:7" ht="17.25" customHeight="1" x14ac:dyDescent="0.25">
      <c r="A52" s="391"/>
      <c r="B52" s="210" t="s">
        <v>425</v>
      </c>
      <c r="C52" s="394" t="s">
        <v>455</v>
      </c>
      <c r="D52" s="203">
        <v>-65520</v>
      </c>
      <c r="E52" s="403">
        <v>-10344</v>
      </c>
      <c r="F52" s="204"/>
      <c r="G52" s="204"/>
    </row>
    <row r="53" spans="1:7" ht="17.25" customHeight="1" x14ac:dyDescent="0.25">
      <c r="A53" s="391"/>
      <c r="B53" s="211" t="s">
        <v>426</v>
      </c>
      <c r="C53" s="394" t="s">
        <v>456</v>
      </c>
      <c r="D53" s="206">
        <v>85498</v>
      </c>
      <c r="E53" s="403">
        <v>10060</v>
      </c>
      <c r="F53" s="204"/>
      <c r="G53" s="204"/>
    </row>
    <row r="54" spans="1:7" ht="17.25" customHeight="1" x14ac:dyDescent="0.25">
      <c r="A54" s="391"/>
      <c r="B54" s="212" t="s">
        <v>39</v>
      </c>
      <c r="C54" s="392" t="s">
        <v>521</v>
      </c>
      <c r="D54" s="203">
        <v>511345</v>
      </c>
      <c r="E54" s="403">
        <v>379140</v>
      </c>
      <c r="F54" s="204"/>
      <c r="G54" s="204"/>
    </row>
    <row r="55" spans="1:7" ht="17.25" customHeight="1" x14ac:dyDescent="0.25">
      <c r="A55" s="391"/>
      <c r="B55" s="212" t="s">
        <v>157</v>
      </c>
      <c r="C55" s="392" t="s">
        <v>156</v>
      </c>
      <c r="D55" s="203">
        <v>0</v>
      </c>
      <c r="E55" s="403">
        <v>0</v>
      </c>
      <c r="F55" s="204"/>
      <c r="G55" s="204"/>
    </row>
    <row r="56" spans="1:7" ht="17.25" customHeight="1" x14ac:dyDescent="0.25">
      <c r="A56" s="391"/>
      <c r="B56" s="210" t="s">
        <v>159</v>
      </c>
      <c r="C56" s="394" t="s">
        <v>457</v>
      </c>
      <c r="D56" s="203">
        <v>0</v>
      </c>
      <c r="E56" s="403">
        <v>0</v>
      </c>
      <c r="F56" s="204"/>
      <c r="G56" s="204"/>
    </row>
    <row r="57" spans="1:7" ht="17.25" customHeight="1" x14ac:dyDescent="0.25">
      <c r="A57" s="391"/>
      <c r="B57" s="211" t="s">
        <v>160</v>
      </c>
      <c r="C57" s="394" t="s">
        <v>458</v>
      </c>
      <c r="D57" s="203">
        <v>0</v>
      </c>
      <c r="E57" s="403">
        <v>0</v>
      </c>
      <c r="F57" s="204"/>
      <c r="G57" s="204"/>
    </row>
    <row r="58" spans="1:7" ht="17.25" customHeight="1" x14ac:dyDescent="0.25">
      <c r="A58" s="391"/>
      <c r="B58" s="211" t="s">
        <v>161</v>
      </c>
      <c r="C58" s="394" t="s">
        <v>459</v>
      </c>
      <c r="D58" s="203">
        <v>0</v>
      </c>
      <c r="E58" s="403">
        <v>0</v>
      </c>
      <c r="F58" s="204"/>
      <c r="G58" s="204"/>
    </row>
    <row r="59" spans="1:7" ht="17.25" customHeight="1" x14ac:dyDescent="0.25">
      <c r="A59" s="391"/>
      <c r="B59" s="212" t="s">
        <v>162</v>
      </c>
      <c r="C59" s="392" t="s">
        <v>158</v>
      </c>
      <c r="D59" s="203">
        <v>0</v>
      </c>
      <c r="E59" s="403">
        <v>0</v>
      </c>
      <c r="F59" s="204"/>
      <c r="G59" s="204"/>
    </row>
    <row r="60" spans="1:7" ht="17.25" customHeight="1" x14ac:dyDescent="0.25">
      <c r="A60" s="391"/>
      <c r="B60" s="210" t="s">
        <v>179</v>
      </c>
      <c r="C60" s="394" t="s">
        <v>460</v>
      </c>
      <c r="D60" s="203">
        <v>0</v>
      </c>
      <c r="E60" s="403">
        <v>0</v>
      </c>
      <c r="F60" s="204"/>
      <c r="G60" s="204"/>
    </row>
    <row r="61" spans="1:7" ht="17.25" customHeight="1" x14ac:dyDescent="0.25">
      <c r="A61" s="391"/>
      <c r="B61" s="210" t="s">
        <v>181</v>
      </c>
      <c r="C61" s="394" t="s">
        <v>461</v>
      </c>
      <c r="D61" s="203">
        <v>0</v>
      </c>
      <c r="E61" s="403">
        <v>0</v>
      </c>
      <c r="F61" s="204"/>
      <c r="G61" s="204"/>
    </row>
    <row r="62" spans="1:7" ht="17.25" customHeight="1" x14ac:dyDescent="0.25">
      <c r="A62" s="391"/>
      <c r="B62" s="211" t="s">
        <v>183</v>
      </c>
      <c r="C62" s="394" t="s">
        <v>462</v>
      </c>
      <c r="D62" s="203">
        <v>0</v>
      </c>
      <c r="E62" s="403">
        <v>0</v>
      </c>
      <c r="F62" s="204"/>
      <c r="G62" s="204"/>
    </row>
    <row r="63" spans="1:7" ht="17.25" customHeight="1" x14ac:dyDescent="0.25">
      <c r="A63" s="391"/>
      <c r="B63" s="212" t="s">
        <v>163</v>
      </c>
      <c r="C63" s="392" t="s">
        <v>520</v>
      </c>
      <c r="D63" s="203">
        <v>0</v>
      </c>
      <c r="E63" s="403">
        <v>0</v>
      </c>
      <c r="F63" s="204"/>
      <c r="G63" s="204"/>
    </row>
    <row r="64" spans="1:7" ht="17.25" customHeight="1" x14ac:dyDescent="0.25">
      <c r="A64" s="391"/>
      <c r="B64" s="111" t="s">
        <v>164</v>
      </c>
      <c r="C64" s="395" t="s">
        <v>463</v>
      </c>
      <c r="D64" s="203">
        <v>0</v>
      </c>
      <c r="E64" s="403">
        <v>0</v>
      </c>
      <c r="F64" s="204"/>
      <c r="G64" s="204"/>
    </row>
    <row r="65" spans="1:7" ht="17.25" customHeight="1" x14ac:dyDescent="0.25">
      <c r="A65" s="391"/>
      <c r="B65" s="161" t="s">
        <v>516</v>
      </c>
      <c r="C65" s="393" t="s">
        <v>454</v>
      </c>
      <c r="D65" s="203">
        <v>0</v>
      </c>
      <c r="E65" s="403">
        <v>0</v>
      </c>
      <c r="F65" s="204"/>
      <c r="G65" s="204"/>
    </row>
    <row r="66" spans="1:7" ht="17.25" customHeight="1" x14ac:dyDescent="0.25">
      <c r="A66" s="391"/>
      <c r="B66" s="161" t="s">
        <v>517</v>
      </c>
      <c r="C66" s="393" t="s">
        <v>514</v>
      </c>
      <c r="D66" s="203">
        <v>0</v>
      </c>
      <c r="E66" s="403">
        <v>0</v>
      </c>
      <c r="F66" s="204"/>
      <c r="G66" s="204"/>
    </row>
    <row r="67" spans="1:7" ht="17.25" customHeight="1" x14ac:dyDescent="0.25">
      <c r="A67" s="391"/>
      <c r="B67" s="59" t="s">
        <v>517</v>
      </c>
      <c r="C67" s="394" t="s">
        <v>515</v>
      </c>
      <c r="D67" s="203">
        <v>0</v>
      </c>
      <c r="E67" s="408">
        <v>0</v>
      </c>
      <c r="F67" s="204"/>
      <c r="G67" s="204"/>
    </row>
    <row r="68" spans="1:7" ht="17.25" customHeight="1" x14ac:dyDescent="0.3">
      <c r="A68" s="345"/>
      <c r="B68" s="162" t="s">
        <v>164</v>
      </c>
      <c r="C68" s="367" t="s">
        <v>519</v>
      </c>
      <c r="D68" s="203">
        <v>0</v>
      </c>
      <c r="E68" s="409">
        <v>0</v>
      </c>
      <c r="F68" s="204"/>
      <c r="G68" s="204"/>
    </row>
    <row r="69" spans="1:7" ht="17.25" customHeight="1" x14ac:dyDescent="0.25">
      <c r="A69" s="345"/>
      <c r="B69" s="162" t="s">
        <v>427</v>
      </c>
      <c r="C69" s="367" t="s">
        <v>518</v>
      </c>
      <c r="D69" s="203">
        <v>511345</v>
      </c>
      <c r="E69" s="459">
        <v>379140</v>
      </c>
      <c r="F69" s="204"/>
      <c r="G69" s="204"/>
    </row>
    <row r="70" spans="1:7" ht="17.25" customHeight="1" x14ac:dyDescent="0.25">
      <c r="A70" s="345"/>
      <c r="B70" s="59" t="s">
        <v>428</v>
      </c>
      <c r="C70" s="373" t="s">
        <v>464</v>
      </c>
      <c r="D70" s="203">
        <v>511345</v>
      </c>
      <c r="E70" s="404">
        <v>379140</v>
      </c>
      <c r="F70" s="204"/>
      <c r="G70" s="204"/>
    </row>
    <row r="71" spans="1:7" ht="17.25" customHeight="1" x14ac:dyDescent="0.25">
      <c r="A71" s="345"/>
      <c r="B71" s="59" t="s">
        <v>597</v>
      </c>
      <c r="C71" s="373"/>
      <c r="D71" s="203">
        <v>0</v>
      </c>
      <c r="E71" s="404">
        <v>0</v>
      </c>
      <c r="F71" s="204"/>
      <c r="G71" s="204"/>
    </row>
    <row r="72" spans="1:7" ht="17.25" customHeight="1" thickBot="1" x14ac:dyDescent="0.3">
      <c r="A72" s="398"/>
      <c r="B72" s="213" t="s">
        <v>598</v>
      </c>
      <c r="C72" s="399"/>
      <c r="D72" s="451">
        <v>0.29220000000000002</v>
      </c>
      <c r="E72" s="452">
        <v>0.2167</v>
      </c>
      <c r="F72" s="204"/>
      <c r="G72" s="204"/>
    </row>
    <row r="77" spans="1:7" x14ac:dyDescent="0.2">
      <c r="E77" s="215"/>
    </row>
  </sheetData>
  <mergeCells count="2">
    <mergeCell ref="A1:E2"/>
    <mergeCell ref="D4:E4"/>
  </mergeCells>
  <phoneticPr fontId="18" type="noConversion"/>
  <printOptions horizontalCentered="1"/>
  <pageMargins left="0.35433070866141736" right="0.35433070866141736" top="0.98425196850393704" bottom="0.98425196850393704" header="0.23622047244094491" footer="0.51181102362204722"/>
  <pageSetup paperSize="9" scale="54" orientation="portrait" r:id="rId1"/>
  <headerFooter alignWithMargins="0">
    <oddFooter>&amp;C&amp;"Times New Roman,Normal"Ekteki dipnotlar bu finansal tabloların tamamlayıcısıdır.6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6"/>
  <sheetViews>
    <sheetView zoomScale="85" zoomScaleNormal="85" workbookViewId="0"/>
  </sheetViews>
  <sheetFormatPr defaultRowHeight="12.75" x14ac:dyDescent="0.2"/>
  <cols>
    <col min="1" max="1" width="9.140625" style="106"/>
    <col min="2" max="2" width="10" style="106" customWidth="1"/>
    <col min="3" max="3" width="96" style="106" bestFit="1" customWidth="1"/>
    <col min="4" max="4" width="26.28515625" style="106" customWidth="1"/>
    <col min="5" max="5" width="28.28515625" style="106" customWidth="1"/>
    <col min="6" max="257" width="9.140625" style="106"/>
    <col min="258" max="258" width="10" style="106" customWidth="1"/>
    <col min="259" max="259" width="96" style="106" bestFit="1" customWidth="1"/>
    <col min="260" max="260" width="25" style="106" customWidth="1"/>
    <col min="261" max="261" width="28.28515625" style="106" customWidth="1"/>
    <col min="262" max="513" width="9.140625" style="106"/>
    <col min="514" max="514" width="10" style="106" customWidth="1"/>
    <col min="515" max="515" width="96" style="106" bestFit="1" customWidth="1"/>
    <col min="516" max="516" width="25" style="106" customWidth="1"/>
    <col min="517" max="517" width="28.28515625" style="106" customWidth="1"/>
    <col min="518" max="769" width="9.140625" style="106"/>
    <col min="770" max="770" width="10" style="106" customWidth="1"/>
    <col min="771" max="771" width="96" style="106" bestFit="1" customWidth="1"/>
    <col min="772" max="772" width="25" style="106" customWidth="1"/>
    <col min="773" max="773" width="28.28515625" style="106" customWidth="1"/>
    <col min="774" max="1025" width="9.140625" style="106"/>
    <col min="1026" max="1026" width="10" style="106" customWidth="1"/>
    <col min="1027" max="1027" width="96" style="106" bestFit="1" customWidth="1"/>
    <col min="1028" max="1028" width="25" style="106" customWidth="1"/>
    <col min="1029" max="1029" width="28.28515625" style="106" customWidth="1"/>
    <col min="1030" max="1281" width="9.140625" style="106"/>
    <col min="1282" max="1282" width="10" style="106" customWidth="1"/>
    <col min="1283" max="1283" width="96" style="106" bestFit="1" customWidth="1"/>
    <col min="1284" max="1284" width="25" style="106" customWidth="1"/>
    <col min="1285" max="1285" width="28.28515625" style="106" customWidth="1"/>
    <col min="1286" max="1537" width="9.140625" style="106"/>
    <col min="1538" max="1538" width="10" style="106" customWidth="1"/>
    <col min="1539" max="1539" width="96" style="106" bestFit="1" customWidth="1"/>
    <col min="1540" max="1540" width="25" style="106" customWidth="1"/>
    <col min="1541" max="1541" width="28.28515625" style="106" customWidth="1"/>
    <col min="1542" max="1793" width="9.140625" style="106"/>
    <col min="1794" max="1794" width="10" style="106" customWidth="1"/>
    <col min="1795" max="1795" width="96" style="106" bestFit="1" customWidth="1"/>
    <col min="1796" max="1796" width="25" style="106" customWidth="1"/>
    <col min="1797" max="1797" width="28.28515625" style="106" customWidth="1"/>
    <col min="1798" max="2049" width="9.140625" style="106"/>
    <col min="2050" max="2050" width="10" style="106" customWidth="1"/>
    <col min="2051" max="2051" width="96" style="106" bestFit="1" customWidth="1"/>
    <col min="2052" max="2052" width="25" style="106" customWidth="1"/>
    <col min="2053" max="2053" width="28.28515625" style="106" customWidth="1"/>
    <col min="2054" max="2305" width="9.140625" style="106"/>
    <col min="2306" max="2306" width="10" style="106" customWidth="1"/>
    <col min="2307" max="2307" width="96" style="106" bestFit="1" customWidth="1"/>
    <col min="2308" max="2308" width="25" style="106" customWidth="1"/>
    <col min="2309" max="2309" width="28.28515625" style="106" customWidth="1"/>
    <col min="2310" max="2561" width="9.140625" style="106"/>
    <col min="2562" max="2562" width="10" style="106" customWidth="1"/>
    <col min="2563" max="2563" width="96" style="106" bestFit="1" customWidth="1"/>
    <col min="2564" max="2564" width="25" style="106" customWidth="1"/>
    <col min="2565" max="2565" width="28.28515625" style="106" customWidth="1"/>
    <col min="2566" max="2817" width="9.140625" style="106"/>
    <col min="2818" max="2818" width="10" style="106" customWidth="1"/>
    <col min="2819" max="2819" width="96" style="106" bestFit="1" customWidth="1"/>
    <col min="2820" max="2820" width="25" style="106" customWidth="1"/>
    <col min="2821" max="2821" width="28.28515625" style="106" customWidth="1"/>
    <col min="2822" max="3073" width="9.140625" style="106"/>
    <col min="3074" max="3074" width="10" style="106" customWidth="1"/>
    <col min="3075" max="3075" width="96" style="106" bestFit="1" customWidth="1"/>
    <col min="3076" max="3076" width="25" style="106" customWidth="1"/>
    <col min="3077" max="3077" width="28.28515625" style="106" customWidth="1"/>
    <col min="3078" max="3329" width="9.140625" style="106"/>
    <col min="3330" max="3330" width="10" style="106" customWidth="1"/>
    <col min="3331" max="3331" width="96" style="106" bestFit="1" customWidth="1"/>
    <col min="3332" max="3332" width="25" style="106" customWidth="1"/>
    <col min="3333" max="3333" width="28.28515625" style="106" customWidth="1"/>
    <col min="3334" max="3585" width="9.140625" style="106"/>
    <col min="3586" max="3586" width="10" style="106" customWidth="1"/>
    <col min="3587" max="3587" width="96" style="106" bestFit="1" customWidth="1"/>
    <col min="3588" max="3588" width="25" style="106" customWidth="1"/>
    <col min="3589" max="3589" width="28.28515625" style="106" customWidth="1"/>
    <col min="3590" max="3841" width="9.140625" style="106"/>
    <col min="3842" max="3842" width="10" style="106" customWidth="1"/>
    <col min="3843" max="3843" width="96" style="106" bestFit="1" customWidth="1"/>
    <col min="3844" max="3844" width="25" style="106" customWidth="1"/>
    <col min="3845" max="3845" width="28.28515625" style="106" customWidth="1"/>
    <col min="3846" max="4097" width="9.140625" style="106"/>
    <col min="4098" max="4098" width="10" style="106" customWidth="1"/>
    <col min="4099" max="4099" width="96" style="106" bestFit="1" customWidth="1"/>
    <col min="4100" max="4100" width="25" style="106" customWidth="1"/>
    <col min="4101" max="4101" width="28.28515625" style="106" customWidth="1"/>
    <col min="4102" max="4353" width="9.140625" style="106"/>
    <col min="4354" max="4354" width="10" style="106" customWidth="1"/>
    <col min="4355" max="4355" width="96" style="106" bestFit="1" customWidth="1"/>
    <col min="4356" max="4356" width="25" style="106" customWidth="1"/>
    <col min="4357" max="4357" width="28.28515625" style="106" customWidth="1"/>
    <col min="4358" max="4609" width="9.140625" style="106"/>
    <col min="4610" max="4610" width="10" style="106" customWidth="1"/>
    <col min="4611" max="4611" width="96" style="106" bestFit="1" customWidth="1"/>
    <col min="4612" max="4612" width="25" style="106" customWidth="1"/>
    <col min="4613" max="4613" width="28.28515625" style="106" customWidth="1"/>
    <col min="4614" max="4865" width="9.140625" style="106"/>
    <col min="4866" max="4866" width="10" style="106" customWidth="1"/>
    <col min="4867" max="4867" width="96" style="106" bestFit="1" customWidth="1"/>
    <col min="4868" max="4868" width="25" style="106" customWidth="1"/>
    <col min="4869" max="4869" width="28.28515625" style="106" customWidth="1"/>
    <col min="4870" max="5121" width="9.140625" style="106"/>
    <col min="5122" max="5122" width="10" style="106" customWidth="1"/>
    <col min="5123" max="5123" width="96" style="106" bestFit="1" customWidth="1"/>
    <col min="5124" max="5124" width="25" style="106" customWidth="1"/>
    <col min="5125" max="5125" width="28.28515625" style="106" customWidth="1"/>
    <col min="5126" max="5377" width="9.140625" style="106"/>
    <col min="5378" max="5378" width="10" style="106" customWidth="1"/>
    <col min="5379" max="5379" width="96" style="106" bestFit="1" customWidth="1"/>
    <col min="5380" max="5380" width="25" style="106" customWidth="1"/>
    <col min="5381" max="5381" width="28.28515625" style="106" customWidth="1"/>
    <col min="5382" max="5633" width="9.140625" style="106"/>
    <col min="5634" max="5634" width="10" style="106" customWidth="1"/>
    <col min="5635" max="5635" width="96" style="106" bestFit="1" customWidth="1"/>
    <col min="5636" max="5636" width="25" style="106" customWidth="1"/>
    <col min="5637" max="5637" width="28.28515625" style="106" customWidth="1"/>
    <col min="5638" max="5889" width="9.140625" style="106"/>
    <col min="5890" max="5890" width="10" style="106" customWidth="1"/>
    <col min="5891" max="5891" width="96" style="106" bestFit="1" customWidth="1"/>
    <col min="5892" max="5892" width="25" style="106" customWidth="1"/>
    <col min="5893" max="5893" width="28.28515625" style="106" customWidth="1"/>
    <col min="5894" max="6145" width="9.140625" style="106"/>
    <col min="6146" max="6146" width="10" style="106" customWidth="1"/>
    <col min="6147" max="6147" width="96" style="106" bestFit="1" customWidth="1"/>
    <col min="6148" max="6148" width="25" style="106" customWidth="1"/>
    <col min="6149" max="6149" width="28.28515625" style="106" customWidth="1"/>
    <col min="6150" max="6401" width="9.140625" style="106"/>
    <col min="6402" max="6402" width="10" style="106" customWidth="1"/>
    <col min="6403" max="6403" width="96" style="106" bestFit="1" customWidth="1"/>
    <col min="6404" max="6404" width="25" style="106" customWidth="1"/>
    <col min="6405" max="6405" width="28.28515625" style="106" customWidth="1"/>
    <col min="6406" max="6657" width="9.140625" style="106"/>
    <col min="6658" max="6658" width="10" style="106" customWidth="1"/>
    <col min="6659" max="6659" width="96" style="106" bestFit="1" customWidth="1"/>
    <col min="6660" max="6660" width="25" style="106" customWidth="1"/>
    <col min="6661" max="6661" width="28.28515625" style="106" customWidth="1"/>
    <col min="6662" max="6913" width="9.140625" style="106"/>
    <col min="6914" max="6914" width="10" style="106" customWidth="1"/>
    <col min="6915" max="6915" width="96" style="106" bestFit="1" customWidth="1"/>
    <col min="6916" max="6916" width="25" style="106" customWidth="1"/>
    <col min="6917" max="6917" width="28.28515625" style="106" customWidth="1"/>
    <col min="6918" max="7169" width="9.140625" style="106"/>
    <col min="7170" max="7170" width="10" style="106" customWidth="1"/>
    <col min="7171" max="7171" width="96" style="106" bestFit="1" customWidth="1"/>
    <col min="7172" max="7172" width="25" style="106" customWidth="1"/>
    <col min="7173" max="7173" width="28.28515625" style="106" customWidth="1"/>
    <col min="7174" max="7425" width="9.140625" style="106"/>
    <col min="7426" max="7426" width="10" style="106" customWidth="1"/>
    <col min="7427" max="7427" width="96" style="106" bestFit="1" customWidth="1"/>
    <col min="7428" max="7428" width="25" style="106" customWidth="1"/>
    <col min="7429" max="7429" width="28.28515625" style="106" customWidth="1"/>
    <col min="7430" max="7681" width="9.140625" style="106"/>
    <col min="7682" max="7682" width="10" style="106" customWidth="1"/>
    <col min="7683" max="7683" width="96" style="106" bestFit="1" customWidth="1"/>
    <col min="7684" max="7684" width="25" style="106" customWidth="1"/>
    <col min="7685" max="7685" width="28.28515625" style="106" customWidth="1"/>
    <col min="7686" max="7937" width="9.140625" style="106"/>
    <col min="7938" max="7938" width="10" style="106" customWidth="1"/>
    <col min="7939" max="7939" width="96" style="106" bestFit="1" customWidth="1"/>
    <col min="7940" max="7940" width="25" style="106" customWidth="1"/>
    <col min="7941" max="7941" width="28.28515625" style="106" customWidth="1"/>
    <col min="7942" max="8193" width="9.140625" style="106"/>
    <col min="8194" max="8194" width="10" style="106" customWidth="1"/>
    <col min="8195" max="8195" width="96" style="106" bestFit="1" customWidth="1"/>
    <col min="8196" max="8196" width="25" style="106" customWidth="1"/>
    <col min="8197" max="8197" width="28.28515625" style="106" customWidth="1"/>
    <col min="8198" max="8449" width="9.140625" style="106"/>
    <col min="8450" max="8450" width="10" style="106" customWidth="1"/>
    <col min="8451" max="8451" width="96" style="106" bestFit="1" customWidth="1"/>
    <col min="8452" max="8452" width="25" style="106" customWidth="1"/>
    <col min="8453" max="8453" width="28.28515625" style="106" customWidth="1"/>
    <col min="8454" max="8705" width="9.140625" style="106"/>
    <col min="8706" max="8706" width="10" style="106" customWidth="1"/>
    <col min="8707" max="8707" width="96" style="106" bestFit="1" customWidth="1"/>
    <col min="8708" max="8708" width="25" style="106" customWidth="1"/>
    <col min="8709" max="8709" width="28.28515625" style="106" customWidth="1"/>
    <col min="8710" max="8961" width="9.140625" style="106"/>
    <col min="8962" max="8962" width="10" style="106" customWidth="1"/>
    <col min="8963" max="8963" width="96" style="106" bestFit="1" customWidth="1"/>
    <col min="8964" max="8964" width="25" style="106" customWidth="1"/>
    <col min="8965" max="8965" width="28.28515625" style="106" customWidth="1"/>
    <col min="8966" max="9217" width="9.140625" style="106"/>
    <col min="9218" max="9218" width="10" style="106" customWidth="1"/>
    <col min="9219" max="9219" width="96" style="106" bestFit="1" customWidth="1"/>
    <col min="9220" max="9220" width="25" style="106" customWidth="1"/>
    <col min="9221" max="9221" width="28.28515625" style="106" customWidth="1"/>
    <col min="9222" max="9473" width="9.140625" style="106"/>
    <col min="9474" max="9474" width="10" style="106" customWidth="1"/>
    <col min="9475" max="9475" width="96" style="106" bestFit="1" customWidth="1"/>
    <col min="9476" max="9476" width="25" style="106" customWidth="1"/>
    <col min="9477" max="9477" width="28.28515625" style="106" customWidth="1"/>
    <col min="9478" max="9729" width="9.140625" style="106"/>
    <col min="9730" max="9730" width="10" style="106" customWidth="1"/>
    <col min="9731" max="9731" width="96" style="106" bestFit="1" customWidth="1"/>
    <col min="9732" max="9732" width="25" style="106" customWidth="1"/>
    <col min="9733" max="9733" width="28.28515625" style="106" customWidth="1"/>
    <col min="9734" max="9985" width="9.140625" style="106"/>
    <col min="9986" max="9986" width="10" style="106" customWidth="1"/>
    <col min="9987" max="9987" width="96" style="106" bestFit="1" customWidth="1"/>
    <col min="9988" max="9988" width="25" style="106" customWidth="1"/>
    <col min="9989" max="9989" width="28.28515625" style="106" customWidth="1"/>
    <col min="9990" max="10241" width="9.140625" style="106"/>
    <col min="10242" max="10242" width="10" style="106" customWidth="1"/>
    <col min="10243" max="10243" width="96" style="106" bestFit="1" customWidth="1"/>
    <col min="10244" max="10244" width="25" style="106" customWidth="1"/>
    <col min="10245" max="10245" width="28.28515625" style="106" customWidth="1"/>
    <col min="10246" max="10497" width="9.140625" style="106"/>
    <col min="10498" max="10498" width="10" style="106" customWidth="1"/>
    <col min="10499" max="10499" width="96" style="106" bestFit="1" customWidth="1"/>
    <col min="10500" max="10500" width="25" style="106" customWidth="1"/>
    <col min="10501" max="10501" width="28.28515625" style="106" customWidth="1"/>
    <col min="10502" max="10753" width="9.140625" style="106"/>
    <col min="10754" max="10754" width="10" style="106" customWidth="1"/>
    <col min="10755" max="10755" width="96" style="106" bestFit="1" customWidth="1"/>
    <col min="10756" max="10756" width="25" style="106" customWidth="1"/>
    <col min="10757" max="10757" width="28.28515625" style="106" customWidth="1"/>
    <col min="10758" max="11009" width="9.140625" style="106"/>
    <col min="11010" max="11010" width="10" style="106" customWidth="1"/>
    <col min="11011" max="11011" width="96" style="106" bestFit="1" customWidth="1"/>
    <col min="11012" max="11012" width="25" style="106" customWidth="1"/>
    <col min="11013" max="11013" width="28.28515625" style="106" customWidth="1"/>
    <col min="11014" max="11265" width="9.140625" style="106"/>
    <col min="11266" max="11266" width="10" style="106" customWidth="1"/>
    <col min="11267" max="11267" width="96" style="106" bestFit="1" customWidth="1"/>
    <col min="11268" max="11268" width="25" style="106" customWidth="1"/>
    <col min="11269" max="11269" width="28.28515625" style="106" customWidth="1"/>
    <col min="11270" max="11521" width="9.140625" style="106"/>
    <col min="11522" max="11522" width="10" style="106" customWidth="1"/>
    <col min="11523" max="11523" width="96" style="106" bestFit="1" customWidth="1"/>
    <col min="11524" max="11524" width="25" style="106" customWidth="1"/>
    <col min="11525" max="11525" width="28.28515625" style="106" customWidth="1"/>
    <col min="11526" max="11777" width="9.140625" style="106"/>
    <col min="11778" max="11778" width="10" style="106" customWidth="1"/>
    <col min="11779" max="11779" width="96" style="106" bestFit="1" customWidth="1"/>
    <col min="11780" max="11780" width="25" style="106" customWidth="1"/>
    <col min="11781" max="11781" width="28.28515625" style="106" customWidth="1"/>
    <col min="11782" max="12033" width="9.140625" style="106"/>
    <col min="12034" max="12034" width="10" style="106" customWidth="1"/>
    <col min="12035" max="12035" width="96" style="106" bestFit="1" customWidth="1"/>
    <col min="12036" max="12036" width="25" style="106" customWidth="1"/>
    <col min="12037" max="12037" width="28.28515625" style="106" customWidth="1"/>
    <col min="12038" max="12289" width="9.140625" style="106"/>
    <col min="12290" max="12290" width="10" style="106" customWidth="1"/>
    <col min="12291" max="12291" width="96" style="106" bestFit="1" customWidth="1"/>
    <col min="12292" max="12292" width="25" style="106" customWidth="1"/>
    <col min="12293" max="12293" width="28.28515625" style="106" customWidth="1"/>
    <col min="12294" max="12545" width="9.140625" style="106"/>
    <col min="12546" max="12546" width="10" style="106" customWidth="1"/>
    <col min="12547" max="12547" width="96" style="106" bestFit="1" customWidth="1"/>
    <col min="12548" max="12548" width="25" style="106" customWidth="1"/>
    <col min="12549" max="12549" width="28.28515625" style="106" customWidth="1"/>
    <col min="12550" max="12801" width="9.140625" style="106"/>
    <col min="12802" max="12802" width="10" style="106" customWidth="1"/>
    <col min="12803" max="12803" width="96" style="106" bestFit="1" customWidth="1"/>
    <col min="12804" max="12804" width="25" style="106" customWidth="1"/>
    <col min="12805" max="12805" width="28.28515625" style="106" customWidth="1"/>
    <col min="12806" max="13057" width="9.140625" style="106"/>
    <col min="13058" max="13058" width="10" style="106" customWidth="1"/>
    <col min="13059" max="13059" width="96" style="106" bestFit="1" customWidth="1"/>
    <col min="13060" max="13060" width="25" style="106" customWidth="1"/>
    <col min="13061" max="13061" width="28.28515625" style="106" customWidth="1"/>
    <col min="13062" max="13313" width="9.140625" style="106"/>
    <col min="13314" max="13314" width="10" style="106" customWidth="1"/>
    <col min="13315" max="13315" width="96" style="106" bestFit="1" customWidth="1"/>
    <col min="13316" max="13316" width="25" style="106" customWidth="1"/>
    <col min="13317" max="13317" width="28.28515625" style="106" customWidth="1"/>
    <col min="13318" max="13569" width="9.140625" style="106"/>
    <col min="13570" max="13570" width="10" style="106" customWidth="1"/>
    <col min="13571" max="13571" width="96" style="106" bestFit="1" customWidth="1"/>
    <col min="13572" max="13572" width="25" style="106" customWidth="1"/>
    <col min="13573" max="13573" width="28.28515625" style="106" customWidth="1"/>
    <col min="13574" max="13825" width="9.140625" style="106"/>
    <col min="13826" max="13826" width="10" style="106" customWidth="1"/>
    <col min="13827" max="13827" width="96" style="106" bestFit="1" customWidth="1"/>
    <col min="13828" max="13828" width="25" style="106" customWidth="1"/>
    <col min="13829" max="13829" width="28.28515625" style="106" customWidth="1"/>
    <col min="13830" max="14081" width="9.140625" style="106"/>
    <col min="14082" max="14082" width="10" style="106" customWidth="1"/>
    <col min="14083" max="14083" width="96" style="106" bestFit="1" customWidth="1"/>
    <col min="14084" max="14084" width="25" style="106" customWidth="1"/>
    <col min="14085" max="14085" width="28.28515625" style="106" customWidth="1"/>
    <col min="14086" max="14337" width="9.140625" style="106"/>
    <col min="14338" max="14338" width="10" style="106" customWidth="1"/>
    <col min="14339" max="14339" width="96" style="106" bestFit="1" customWidth="1"/>
    <col min="14340" max="14340" width="25" style="106" customWidth="1"/>
    <col min="14341" max="14341" width="28.28515625" style="106" customWidth="1"/>
    <col min="14342" max="14593" width="9.140625" style="106"/>
    <col min="14594" max="14594" width="10" style="106" customWidth="1"/>
    <col min="14595" max="14595" width="96" style="106" bestFit="1" customWidth="1"/>
    <col min="14596" max="14596" width="25" style="106" customWidth="1"/>
    <col min="14597" max="14597" width="28.28515625" style="106" customWidth="1"/>
    <col min="14598" max="14849" width="9.140625" style="106"/>
    <col min="14850" max="14850" width="10" style="106" customWidth="1"/>
    <col min="14851" max="14851" width="96" style="106" bestFit="1" customWidth="1"/>
    <col min="14852" max="14852" width="25" style="106" customWidth="1"/>
    <col min="14853" max="14853" width="28.28515625" style="106" customWidth="1"/>
    <col min="14854" max="15105" width="9.140625" style="106"/>
    <col min="15106" max="15106" width="10" style="106" customWidth="1"/>
    <col min="15107" max="15107" width="96" style="106" bestFit="1" customWidth="1"/>
    <col min="15108" max="15108" width="25" style="106" customWidth="1"/>
    <col min="15109" max="15109" width="28.28515625" style="106" customWidth="1"/>
    <col min="15110" max="15361" width="9.140625" style="106"/>
    <col min="15362" max="15362" width="10" style="106" customWidth="1"/>
    <col min="15363" max="15363" width="96" style="106" bestFit="1" customWidth="1"/>
    <col min="15364" max="15364" width="25" style="106" customWidth="1"/>
    <col min="15365" max="15365" width="28.28515625" style="106" customWidth="1"/>
    <col min="15366" max="15617" width="9.140625" style="106"/>
    <col min="15618" max="15618" width="10" style="106" customWidth="1"/>
    <col min="15619" max="15619" width="96" style="106" bestFit="1" customWidth="1"/>
    <col min="15620" max="15620" width="25" style="106" customWidth="1"/>
    <col min="15621" max="15621" width="28.28515625" style="106" customWidth="1"/>
    <col min="15622" max="15873" width="9.140625" style="106"/>
    <col min="15874" max="15874" width="10" style="106" customWidth="1"/>
    <col min="15875" max="15875" width="96" style="106" bestFit="1" customWidth="1"/>
    <col min="15876" max="15876" width="25" style="106" customWidth="1"/>
    <col min="15877" max="15877" width="28.28515625" style="106" customWidth="1"/>
    <col min="15878" max="16129" width="9.140625" style="106"/>
    <col min="16130" max="16130" width="10" style="106" customWidth="1"/>
    <col min="16131" max="16131" width="96" style="106" bestFit="1" customWidth="1"/>
    <col min="16132" max="16132" width="25" style="106" customWidth="1"/>
    <col min="16133" max="16133" width="28.28515625" style="106" customWidth="1"/>
    <col min="16134" max="16384" width="9.140625" style="106"/>
  </cols>
  <sheetData>
    <row r="1" spans="2:6" ht="13.5" thickBot="1" x14ac:dyDescent="0.25"/>
    <row r="2" spans="2:6" ht="15.75" x14ac:dyDescent="0.25">
      <c r="B2" s="547" t="s">
        <v>606</v>
      </c>
      <c r="C2" s="548"/>
      <c r="D2" s="548"/>
      <c r="E2" s="549"/>
      <c r="F2" s="57"/>
    </row>
    <row r="3" spans="2:6" ht="15.75" x14ac:dyDescent="0.25">
      <c r="B3" s="415"/>
      <c r="C3" s="107"/>
      <c r="D3" s="107"/>
      <c r="E3" s="368"/>
      <c r="F3" s="57"/>
    </row>
    <row r="4" spans="2:6" ht="16.5" thickBot="1" x14ac:dyDescent="0.3">
      <c r="B4" s="415"/>
      <c r="C4" s="107"/>
      <c r="D4" s="108"/>
      <c r="E4" s="368"/>
      <c r="F4" s="107"/>
    </row>
    <row r="5" spans="2:6" ht="15.75" x14ac:dyDescent="0.25">
      <c r="B5" s="411"/>
      <c r="C5" s="426"/>
      <c r="D5" s="460" t="s">
        <v>171</v>
      </c>
      <c r="E5" s="412" t="s">
        <v>172</v>
      </c>
      <c r="F5" s="107"/>
    </row>
    <row r="6" spans="2:6" ht="15.75" x14ac:dyDescent="0.25">
      <c r="B6" s="413"/>
      <c r="C6" s="365"/>
      <c r="D6" s="461" t="s">
        <v>593</v>
      </c>
      <c r="E6" s="414" t="s">
        <v>595</v>
      </c>
      <c r="F6" s="107"/>
    </row>
    <row r="7" spans="2:6" ht="15.75" x14ac:dyDescent="0.25">
      <c r="B7" s="415"/>
      <c r="C7" s="427"/>
      <c r="D7" s="462" t="str">
        <f>+Gelir!D7</f>
        <v xml:space="preserve">(30/09/2020) </v>
      </c>
      <c r="E7" s="416" t="str">
        <f>+Gelir!E7</f>
        <v>(30/09/2019)</v>
      </c>
      <c r="F7" s="107"/>
    </row>
    <row r="8" spans="2:6" ht="15.75" x14ac:dyDescent="0.25">
      <c r="B8" s="417"/>
      <c r="C8" s="390"/>
      <c r="D8" s="463"/>
      <c r="E8" s="418"/>
      <c r="F8" s="107"/>
    </row>
    <row r="9" spans="2:6" ht="15.75" x14ac:dyDescent="0.25">
      <c r="B9" s="419" t="s">
        <v>6</v>
      </c>
      <c r="C9" s="428" t="s">
        <v>551</v>
      </c>
      <c r="D9" s="464">
        <v>511345</v>
      </c>
      <c r="E9" s="420">
        <v>379140</v>
      </c>
      <c r="F9" s="107"/>
    </row>
    <row r="10" spans="2:6" ht="15.75" x14ac:dyDescent="0.25">
      <c r="B10" s="421" t="s">
        <v>7</v>
      </c>
      <c r="C10" s="428" t="s">
        <v>552</v>
      </c>
      <c r="D10" s="464">
        <v>-52014</v>
      </c>
      <c r="E10" s="420">
        <v>47809</v>
      </c>
      <c r="F10" s="107"/>
    </row>
    <row r="11" spans="2:6" s="112" customFormat="1" ht="15.75" x14ac:dyDescent="0.25">
      <c r="B11" s="422" t="s">
        <v>8</v>
      </c>
      <c r="C11" s="428" t="s">
        <v>553</v>
      </c>
      <c r="D11" s="465">
        <v>0</v>
      </c>
      <c r="E11" s="420"/>
      <c r="F11" s="111"/>
    </row>
    <row r="12" spans="2:6" s="112" customFormat="1" ht="15.75" x14ac:dyDescent="0.25">
      <c r="B12" s="423" t="s">
        <v>469</v>
      </c>
      <c r="C12" s="429" t="s">
        <v>554</v>
      </c>
      <c r="D12" s="465">
        <v>0</v>
      </c>
      <c r="E12" s="420" t="s">
        <v>600</v>
      </c>
      <c r="F12" s="111"/>
    </row>
    <row r="13" spans="2:6" s="112" customFormat="1" ht="15.75" x14ac:dyDescent="0.25">
      <c r="B13" s="423" t="s">
        <v>470</v>
      </c>
      <c r="C13" s="429" t="s">
        <v>555</v>
      </c>
      <c r="D13" s="465">
        <v>0</v>
      </c>
      <c r="E13" s="420" t="s">
        <v>600</v>
      </c>
      <c r="F13" s="111"/>
    </row>
    <row r="14" spans="2:6" s="112" customFormat="1" ht="15.75" x14ac:dyDescent="0.25">
      <c r="B14" s="423" t="s">
        <v>472</v>
      </c>
      <c r="C14" s="429" t="s">
        <v>556</v>
      </c>
      <c r="D14" s="465">
        <v>0</v>
      </c>
      <c r="E14" s="420" t="s">
        <v>600</v>
      </c>
      <c r="F14" s="111"/>
    </row>
    <row r="15" spans="2:6" ht="15.75" x14ac:dyDescent="0.25">
      <c r="B15" s="423" t="s">
        <v>557</v>
      </c>
      <c r="C15" s="429" t="s">
        <v>558</v>
      </c>
      <c r="D15" s="465">
        <v>0</v>
      </c>
      <c r="E15" s="420" t="s">
        <v>600</v>
      </c>
      <c r="F15" s="107"/>
    </row>
    <row r="16" spans="2:6" ht="15.75" x14ac:dyDescent="0.25">
      <c r="B16" s="423" t="s">
        <v>559</v>
      </c>
      <c r="C16" s="429" t="s">
        <v>560</v>
      </c>
      <c r="D16" s="464">
        <v>0</v>
      </c>
      <c r="E16" s="420" t="s">
        <v>600</v>
      </c>
      <c r="F16" s="107"/>
    </row>
    <row r="17" spans="2:6" ht="15.75" x14ac:dyDescent="0.25">
      <c r="B17" s="424" t="s">
        <v>9</v>
      </c>
      <c r="C17" s="428" t="s">
        <v>561</v>
      </c>
      <c r="D17" s="464">
        <v>-52014</v>
      </c>
      <c r="E17" s="420">
        <v>47809</v>
      </c>
      <c r="F17" s="107"/>
    </row>
    <row r="18" spans="2:6" ht="15.75" x14ac:dyDescent="0.25">
      <c r="B18" s="423" t="s">
        <v>473</v>
      </c>
      <c r="C18" s="429" t="s">
        <v>562</v>
      </c>
      <c r="D18" s="464">
        <v>0</v>
      </c>
      <c r="E18" s="420">
        <v>0</v>
      </c>
      <c r="F18" s="107"/>
    </row>
    <row r="19" spans="2:6" ht="31.5" x14ac:dyDescent="0.25">
      <c r="B19" s="425" t="s">
        <v>474</v>
      </c>
      <c r="C19" s="429" t="s">
        <v>563</v>
      </c>
      <c r="D19" s="464">
        <v>-66839</v>
      </c>
      <c r="E19" s="420">
        <v>61251</v>
      </c>
      <c r="F19" s="107"/>
    </row>
    <row r="20" spans="2:6" s="112" customFormat="1" ht="15.75" x14ac:dyDescent="0.25">
      <c r="B20" s="423" t="s">
        <v>508</v>
      </c>
      <c r="C20" s="429" t="s">
        <v>564</v>
      </c>
      <c r="D20" s="464">
        <v>0</v>
      </c>
      <c r="E20" s="420">
        <v>0</v>
      </c>
      <c r="F20" s="111"/>
    </row>
    <row r="21" spans="2:6" s="112" customFormat="1" ht="15.75" x14ac:dyDescent="0.25">
      <c r="B21" s="423" t="s">
        <v>565</v>
      </c>
      <c r="C21" s="429" t="s">
        <v>566</v>
      </c>
      <c r="D21" s="464">
        <v>0</v>
      </c>
      <c r="E21" s="420">
        <v>0</v>
      </c>
      <c r="F21" s="111"/>
    </row>
    <row r="22" spans="2:6" ht="15.75" x14ac:dyDescent="0.25">
      <c r="B22" s="423" t="s">
        <v>567</v>
      </c>
      <c r="C22" s="429" t="s">
        <v>568</v>
      </c>
      <c r="D22" s="465">
        <v>0</v>
      </c>
      <c r="E22" s="453">
        <v>0</v>
      </c>
      <c r="F22" s="107"/>
    </row>
    <row r="23" spans="2:6" ht="16.5" thickBot="1" x14ac:dyDescent="0.3">
      <c r="B23" s="423" t="s">
        <v>569</v>
      </c>
      <c r="C23" s="429" t="s">
        <v>570</v>
      </c>
      <c r="D23" s="465">
        <v>14825</v>
      </c>
      <c r="E23" s="453">
        <v>-13442</v>
      </c>
      <c r="F23" s="107"/>
    </row>
    <row r="24" spans="2:6" s="112" customFormat="1" ht="16.5" thickBot="1" x14ac:dyDescent="0.3">
      <c r="B24" s="123" t="s">
        <v>11</v>
      </c>
      <c r="C24" s="430" t="s">
        <v>571</v>
      </c>
      <c r="D24" s="458">
        <v>459331</v>
      </c>
      <c r="E24" s="124">
        <v>426949</v>
      </c>
      <c r="F24" s="111"/>
    </row>
    <row r="25" spans="2:6" x14ac:dyDescent="0.2">
      <c r="B25" s="126"/>
      <c r="C25" s="126"/>
      <c r="D25" s="126"/>
      <c r="E25" s="126"/>
      <c r="F25" s="126"/>
    </row>
    <row r="26" spans="2:6" x14ac:dyDescent="0.2">
      <c r="B26" s="126"/>
      <c r="C26" s="126"/>
      <c r="D26" s="126"/>
      <c r="E26" s="126"/>
      <c r="F26" s="126"/>
    </row>
  </sheetData>
  <mergeCells count="1">
    <mergeCell ref="B2:E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79"/>
  <sheetViews>
    <sheetView zoomScale="55" zoomScaleNormal="55" zoomScaleSheetLayoutView="55" workbookViewId="0"/>
  </sheetViews>
  <sheetFormatPr defaultRowHeight="15.75" x14ac:dyDescent="0.25"/>
  <cols>
    <col min="1" max="1" width="2.7109375" style="68" customWidth="1"/>
    <col min="2" max="2" width="7.28515625" style="97" customWidth="1"/>
    <col min="3" max="3" width="79.42578125" style="68" customWidth="1"/>
    <col min="4" max="7" width="14.7109375" style="68" customWidth="1"/>
    <col min="8" max="8" width="26" style="68" customWidth="1"/>
    <col min="9" max="9" width="27.85546875" style="68" customWidth="1"/>
    <col min="10" max="10" width="22.140625" style="68" customWidth="1"/>
    <col min="11" max="11" width="22.7109375" style="68" customWidth="1"/>
    <col min="12" max="12" width="24.5703125" style="68" customWidth="1"/>
    <col min="13" max="13" width="22.7109375" style="68" customWidth="1"/>
    <col min="14" max="14" width="16.5703125" style="68" customWidth="1"/>
    <col min="15" max="15" width="15.5703125" style="68" bestFit="1" customWidth="1"/>
    <col min="16" max="16" width="17.5703125" style="68" customWidth="1"/>
    <col min="17" max="17" width="25.28515625" style="68" customWidth="1"/>
    <col min="18" max="18" width="17.42578125" style="68" customWidth="1"/>
    <col min="19" max="19" width="14.7109375" style="68" customWidth="1"/>
    <col min="20" max="27" width="11.7109375" style="68" customWidth="1"/>
    <col min="28" max="256" width="9.140625" style="68"/>
    <col min="257" max="257" width="2.7109375" style="68" customWidth="1"/>
    <col min="258" max="258" width="7.28515625" style="68" customWidth="1"/>
    <col min="259" max="259" width="79.42578125" style="68" customWidth="1"/>
    <col min="260" max="263" width="14.7109375" style="68" customWidth="1"/>
    <col min="264" max="266" width="22.140625" style="68" customWidth="1"/>
    <col min="267" max="269" width="22.7109375" style="68" customWidth="1"/>
    <col min="270" max="270" width="16.5703125" style="68" customWidth="1"/>
    <col min="271" max="271" width="15.5703125" style="68" bestFit="1" customWidth="1"/>
    <col min="272" max="272" width="17.5703125" style="68" customWidth="1"/>
    <col min="273" max="273" width="25.28515625" style="68" bestFit="1" customWidth="1"/>
    <col min="274" max="274" width="17.42578125" style="68" customWidth="1"/>
    <col min="275" max="275" width="14.7109375" style="68" customWidth="1"/>
    <col min="276" max="283" width="11.7109375" style="68" customWidth="1"/>
    <col min="284" max="512" width="9.140625" style="68"/>
    <col min="513" max="513" width="2.7109375" style="68" customWidth="1"/>
    <col min="514" max="514" width="7.28515625" style="68" customWidth="1"/>
    <col min="515" max="515" width="79.42578125" style="68" customWidth="1"/>
    <col min="516" max="519" width="14.7109375" style="68" customWidth="1"/>
    <col min="520" max="522" width="22.140625" style="68" customWidth="1"/>
    <col min="523" max="525" width="22.7109375" style="68" customWidth="1"/>
    <col min="526" max="526" width="16.5703125" style="68" customWidth="1"/>
    <col min="527" max="527" width="15.5703125" style="68" bestFit="1" customWidth="1"/>
    <col min="528" max="528" width="17.5703125" style="68" customWidth="1"/>
    <col min="529" max="529" width="25.28515625" style="68" bestFit="1" customWidth="1"/>
    <col min="530" max="530" width="17.42578125" style="68" customWidth="1"/>
    <col min="531" max="531" width="14.7109375" style="68" customWidth="1"/>
    <col min="532" max="539" width="11.7109375" style="68" customWidth="1"/>
    <col min="540" max="768" width="9.140625" style="68"/>
    <col min="769" max="769" width="2.7109375" style="68" customWidth="1"/>
    <col min="770" max="770" width="7.28515625" style="68" customWidth="1"/>
    <col min="771" max="771" width="79.42578125" style="68" customWidth="1"/>
    <col min="772" max="775" width="14.7109375" style="68" customWidth="1"/>
    <col min="776" max="778" width="22.140625" style="68" customWidth="1"/>
    <col min="779" max="781" width="22.7109375" style="68" customWidth="1"/>
    <col min="782" max="782" width="16.5703125" style="68" customWidth="1"/>
    <col min="783" max="783" width="15.5703125" style="68" bestFit="1" customWidth="1"/>
    <col min="784" max="784" width="17.5703125" style="68" customWidth="1"/>
    <col min="785" max="785" width="25.28515625" style="68" bestFit="1" customWidth="1"/>
    <col min="786" max="786" width="17.42578125" style="68" customWidth="1"/>
    <col min="787" max="787" width="14.7109375" style="68" customWidth="1"/>
    <col min="788" max="795" width="11.7109375" style="68" customWidth="1"/>
    <col min="796" max="1024" width="9.140625" style="68"/>
    <col min="1025" max="1025" width="2.7109375" style="68" customWidth="1"/>
    <col min="1026" max="1026" width="7.28515625" style="68" customWidth="1"/>
    <col min="1027" max="1027" width="79.42578125" style="68" customWidth="1"/>
    <col min="1028" max="1031" width="14.7109375" style="68" customWidth="1"/>
    <col min="1032" max="1034" width="22.140625" style="68" customWidth="1"/>
    <col min="1035" max="1037" width="22.7109375" style="68" customWidth="1"/>
    <col min="1038" max="1038" width="16.5703125" style="68" customWidth="1"/>
    <col min="1039" max="1039" width="15.5703125" style="68" bestFit="1" customWidth="1"/>
    <col min="1040" max="1040" width="17.5703125" style="68" customWidth="1"/>
    <col min="1041" max="1041" width="25.28515625" style="68" bestFit="1" customWidth="1"/>
    <col min="1042" max="1042" width="17.42578125" style="68" customWidth="1"/>
    <col min="1043" max="1043" width="14.7109375" style="68" customWidth="1"/>
    <col min="1044" max="1051" width="11.7109375" style="68" customWidth="1"/>
    <col min="1052" max="1280" width="9.140625" style="68"/>
    <col min="1281" max="1281" width="2.7109375" style="68" customWidth="1"/>
    <col min="1282" max="1282" width="7.28515625" style="68" customWidth="1"/>
    <col min="1283" max="1283" width="79.42578125" style="68" customWidth="1"/>
    <col min="1284" max="1287" width="14.7109375" style="68" customWidth="1"/>
    <col min="1288" max="1290" width="22.140625" style="68" customWidth="1"/>
    <col min="1291" max="1293" width="22.7109375" style="68" customWidth="1"/>
    <col min="1294" max="1294" width="16.5703125" style="68" customWidth="1"/>
    <col min="1295" max="1295" width="15.5703125" style="68" bestFit="1" customWidth="1"/>
    <col min="1296" max="1296" width="17.5703125" style="68" customWidth="1"/>
    <col min="1297" max="1297" width="25.28515625" style="68" bestFit="1" customWidth="1"/>
    <col min="1298" max="1298" width="17.42578125" style="68" customWidth="1"/>
    <col min="1299" max="1299" width="14.7109375" style="68" customWidth="1"/>
    <col min="1300" max="1307" width="11.7109375" style="68" customWidth="1"/>
    <col min="1308" max="1536" width="9.140625" style="68"/>
    <col min="1537" max="1537" width="2.7109375" style="68" customWidth="1"/>
    <col min="1538" max="1538" width="7.28515625" style="68" customWidth="1"/>
    <col min="1539" max="1539" width="79.42578125" style="68" customWidth="1"/>
    <col min="1540" max="1543" width="14.7109375" style="68" customWidth="1"/>
    <col min="1544" max="1546" width="22.140625" style="68" customWidth="1"/>
    <col min="1547" max="1549" width="22.7109375" style="68" customWidth="1"/>
    <col min="1550" max="1550" width="16.5703125" style="68" customWidth="1"/>
    <col min="1551" max="1551" width="15.5703125" style="68" bestFit="1" customWidth="1"/>
    <col min="1552" max="1552" width="17.5703125" style="68" customWidth="1"/>
    <col min="1553" max="1553" width="25.28515625" style="68" bestFit="1" customWidth="1"/>
    <col min="1554" max="1554" width="17.42578125" style="68" customWidth="1"/>
    <col min="1555" max="1555" width="14.7109375" style="68" customWidth="1"/>
    <col min="1556" max="1563" width="11.7109375" style="68" customWidth="1"/>
    <col min="1564" max="1792" width="9.140625" style="68"/>
    <col min="1793" max="1793" width="2.7109375" style="68" customWidth="1"/>
    <col min="1794" max="1794" width="7.28515625" style="68" customWidth="1"/>
    <col min="1795" max="1795" width="79.42578125" style="68" customWidth="1"/>
    <col min="1796" max="1799" width="14.7109375" style="68" customWidth="1"/>
    <col min="1800" max="1802" width="22.140625" style="68" customWidth="1"/>
    <col min="1803" max="1805" width="22.7109375" style="68" customWidth="1"/>
    <col min="1806" max="1806" width="16.5703125" style="68" customWidth="1"/>
    <col min="1807" max="1807" width="15.5703125" style="68" bestFit="1" customWidth="1"/>
    <col min="1808" max="1808" width="17.5703125" style="68" customWidth="1"/>
    <col min="1809" max="1809" width="25.28515625" style="68" bestFit="1" customWidth="1"/>
    <col min="1810" max="1810" width="17.42578125" style="68" customWidth="1"/>
    <col min="1811" max="1811" width="14.7109375" style="68" customWidth="1"/>
    <col min="1812" max="1819" width="11.7109375" style="68" customWidth="1"/>
    <col min="1820" max="2048" width="9.140625" style="68"/>
    <col min="2049" max="2049" width="2.7109375" style="68" customWidth="1"/>
    <col min="2050" max="2050" width="7.28515625" style="68" customWidth="1"/>
    <col min="2051" max="2051" width="79.42578125" style="68" customWidth="1"/>
    <col min="2052" max="2055" width="14.7109375" style="68" customWidth="1"/>
    <col min="2056" max="2058" width="22.140625" style="68" customWidth="1"/>
    <col min="2059" max="2061" width="22.7109375" style="68" customWidth="1"/>
    <col min="2062" max="2062" width="16.5703125" style="68" customWidth="1"/>
    <col min="2063" max="2063" width="15.5703125" style="68" bestFit="1" customWidth="1"/>
    <col min="2064" max="2064" width="17.5703125" style="68" customWidth="1"/>
    <col min="2065" max="2065" width="25.28515625" style="68" bestFit="1" customWidth="1"/>
    <col min="2066" max="2066" width="17.42578125" style="68" customWidth="1"/>
    <col min="2067" max="2067" width="14.7109375" style="68" customWidth="1"/>
    <col min="2068" max="2075" width="11.7109375" style="68" customWidth="1"/>
    <col min="2076" max="2304" width="9.140625" style="68"/>
    <col min="2305" max="2305" width="2.7109375" style="68" customWidth="1"/>
    <col min="2306" max="2306" width="7.28515625" style="68" customWidth="1"/>
    <col min="2307" max="2307" width="79.42578125" style="68" customWidth="1"/>
    <col min="2308" max="2311" width="14.7109375" style="68" customWidth="1"/>
    <col min="2312" max="2314" width="22.140625" style="68" customWidth="1"/>
    <col min="2315" max="2317" width="22.7109375" style="68" customWidth="1"/>
    <col min="2318" max="2318" width="16.5703125" style="68" customWidth="1"/>
    <col min="2319" max="2319" width="15.5703125" style="68" bestFit="1" customWidth="1"/>
    <col min="2320" max="2320" width="17.5703125" style="68" customWidth="1"/>
    <col min="2321" max="2321" width="25.28515625" style="68" bestFit="1" customWidth="1"/>
    <col min="2322" max="2322" width="17.42578125" style="68" customWidth="1"/>
    <col min="2323" max="2323" width="14.7109375" style="68" customWidth="1"/>
    <col min="2324" max="2331" width="11.7109375" style="68" customWidth="1"/>
    <col min="2332" max="2560" width="9.140625" style="68"/>
    <col min="2561" max="2561" width="2.7109375" style="68" customWidth="1"/>
    <col min="2562" max="2562" width="7.28515625" style="68" customWidth="1"/>
    <col min="2563" max="2563" width="79.42578125" style="68" customWidth="1"/>
    <col min="2564" max="2567" width="14.7109375" style="68" customWidth="1"/>
    <col min="2568" max="2570" width="22.140625" style="68" customWidth="1"/>
    <col min="2571" max="2573" width="22.7109375" style="68" customWidth="1"/>
    <col min="2574" max="2574" width="16.5703125" style="68" customWidth="1"/>
    <col min="2575" max="2575" width="15.5703125" style="68" bestFit="1" customWidth="1"/>
    <col min="2576" max="2576" width="17.5703125" style="68" customWidth="1"/>
    <col min="2577" max="2577" width="25.28515625" style="68" bestFit="1" customWidth="1"/>
    <col min="2578" max="2578" width="17.42578125" style="68" customWidth="1"/>
    <col min="2579" max="2579" width="14.7109375" style="68" customWidth="1"/>
    <col min="2580" max="2587" width="11.7109375" style="68" customWidth="1"/>
    <col min="2588" max="2816" width="9.140625" style="68"/>
    <col min="2817" max="2817" width="2.7109375" style="68" customWidth="1"/>
    <col min="2818" max="2818" width="7.28515625" style="68" customWidth="1"/>
    <col min="2819" max="2819" width="79.42578125" style="68" customWidth="1"/>
    <col min="2820" max="2823" width="14.7109375" style="68" customWidth="1"/>
    <col min="2824" max="2826" width="22.140625" style="68" customWidth="1"/>
    <col min="2827" max="2829" width="22.7109375" style="68" customWidth="1"/>
    <col min="2830" max="2830" width="16.5703125" style="68" customWidth="1"/>
    <col min="2831" max="2831" width="15.5703125" style="68" bestFit="1" customWidth="1"/>
    <col min="2832" max="2832" width="17.5703125" style="68" customWidth="1"/>
    <col min="2833" max="2833" width="25.28515625" style="68" bestFit="1" customWidth="1"/>
    <col min="2834" max="2834" width="17.42578125" style="68" customWidth="1"/>
    <col min="2835" max="2835" width="14.7109375" style="68" customWidth="1"/>
    <col min="2836" max="2843" width="11.7109375" style="68" customWidth="1"/>
    <col min="2844" max="3072" width="9.140625" style="68"/>
    <col min="3073" max="3073" width="2.7109375" style="68" customWidth="1"/>
    <col min="3074" max="3074" width="7.28515625" style="68" customWidth="1"/>
    <col min="3075" max="3075" width="79.42578125" style="68" customWidth="1"/>
    <col min="3076" max="3079" width="14.7109375" style="68" customWidth="1"/>
    <col min="3080" max="3082" width="22.140625" style="68" customWidth="1"/>
    <col min="3083" max="3085" width="22.7109375" style="68" customWidth="1"/>
    <col min="3086" max="3086" width="16.5703125" style="68" customWidth="1"/>
    <col min="3087" max="3087" width="15.5703125" style="68" bestFit="1" customWidth="1"/>
    <col min="3088" max="3088" width="17.5703125" style="68" customWidth="1"/>
    <col min="3089" max="3089" width="25.28515625" style="68" bestFit="1" customWidth="1"/>
    <col min="3090" max="3090" width="17.42578125" style="68" customWidth="1"/>
    <col min="3091" max="3091" width="14.7109375" style="68" customWidth="1"/>
    <col min="3092" max="3099" width="11.7109375" style="68" customWidth="1"/>
    <col min="3100" max="3328" width="9.140625" style="68"/>
    <col min="3329" max="3329" width="2.7109375" style="68" customWidth="1"/>
    <col min="3330" max="3330" width="7.28515625" style="68" customWidth="1"/>
    <col min="3331" max="3331" width="79.42578125" style="68" customWidth="1"/>
    <col min="3332" max="3335" width="14.7109375" style="68" customWidth="1"/>
    <col min="3336" max="3338" width="22.140625" style="68" customWidth="1"/>
    <col min="3339" max="3341" width="22.7109375" style="68" customWidth="1"/>
    <col min="3342" max="3342" width="16.5703125" style="68" customWidth="1"/>
    <col min="3343" max="3343" width="15.5703125" style="68" bestFit="1" customWidth="1"/>
    <col min="3344" max="3344" width="17.5703125" style="68" customWidth="1"/>
    <col min="3345" max="3345" width="25.28515625" style="68" bestFit="1" customWidth="1"/>
    <col min="3346" max="3346" width="17.42578125" style="68" customWidth="1"/>
    <col min="3347" max="3347" width="14.7109375" style="68" customWidth="1"/>
    <col min="3348" max="3355" width="11.7109375" style="68" customWidth="1"/>
    <col min="3356" max="3584" width="9.140625" style="68"/>
    <col min="3585" max="3585" width="2.7109375" style="68" customWidth="1"/>
    <col min="3586" max="3586" width="7.28515625" style="68" customWidth="1"/>
    <col min="3587" max="3587" width="79.42578125" style="68" customWidth="1"/>
    <col min="3588" max="3591" width="14.7109375" style="68" customWidth="1"/>
    <col min="3592" max="3594" width="22.140625" style="68" customWidth="1"/>
    <col min="3595" max="3597" width="22.7109375" style="68" customWidth="1"/>
    <col min="3598" max="3598" width="16.5703125" style="68" customWidth="1"/>
    <col min="3599" max="3599" width="15.5703125" style="68" bestFit="1" customWidth="1"/>
    <col min="3600" max="3600" width="17.5703125" style="68" customWidth="1"/>
    <col min="3601" max="3601" width="25.28515625" style="68" bestFit="1" customWidth="1"/>
    <col min="3602" max="3602" width="17.42578125" style="68" customWidth="1"/>
    <col min="3603" max="3603" width="14.7109375" style="68" customWidth="1"/>
    <col min="3604" max="3611" width="11.7109375" style="68" customWidth="1"/>
    <col min="3612" max="3840" width="9.140625" style="68"/>
    <col min="3841" max="3841" width="2.7109375" style="68" customWidth="1"/>
    <col min="3842" max="3842" width="7.28515625" style="68" customWidth="1"/>
    <col min="3843" max="3843" width="79.42578125" style="68" customWidth="1"/>
    <col min="3844" max="3847" width="14.7109375" style="68" customWidth="1"/>
    <col min="3848" max="3850" width="22.140625" style="68" customWidth="1"/>
    <col min="3851" max="3853" width="22.7109375" style="68" customWidth="1"/>
    <col min="3854" max="3854" width="16.5703125" style="68" customWidth="1"/>
    <col min="3855" max="3855" width="15.5703125" style="68" bestFit="1" customWidth="1"/>
    <col min="3856" max="3856" width="17.5703125" style="68" customWidth="1"/>
    <col min="3857" max="3857" width="25.28515625" style="68" bestFit="1" customWidth="1"/>
    <col min="3858" max="3858" width="17.42578125" style="68" customWidth="1"/>
    <col min="3859" max="3859" width="14.7109375" style="68" customWidth="1"/>
    <col min="3860" max="3867" width="11.7109375" style="68" customWidth="1"/>
    <col min="3868" max="4096" width="9.140625" style="68"/>
    <col min="4097" max="4097" width="2.7109375" style="68" customWidth="1"/>
    <col min="4098" max="4098" width="7.28515625" style="68" customWidth="1"/>
    <col min="4099" max="4099" width="79.42578125" style="68" customWidth="1"/>
    <col min="4100" max="4103" width="14.7109375" style="68" customWidth="1"/>
    <col min="4104" max="4106" width="22.140625" style="68" customWidth="1"/>
    <col min="4107" max="4109" width="22.7109375" style="68" customWidth="1"/>
    <col min="4110" max="4110" width="16.5703125" style="68" customWidth="1"/>
    <col min="4111" max="4111" width="15.5703125" style="68" bestFit="1" customWidth="1"/>
    <col min="4112" max="4112" width="17.5703125" style="68" customWidth="1"/>
    <col min="4113" max="4113" width="25.28515625" style="68" bestFit="1" customWidth="1"/>
    <col min="4114" max="4114" width="17.42578125" style="68" customWidth="1"/>
    <col min="4115" max="4115" width="14.7109375" style="68" customWidth="1"/>
    <col min="4116" max="4123" width="11.7109375" style="68" customWidth="1"/>
    <col min="4124" max="4352" width="9.140625" style="68"/>
    <col min="4353" max="4353" width="2.7109375" style="68" customWidth="1"/>
    <col min="4354" max="4354" width="7.28515625" style="68" customWidth="1"/>
    <col min="4355" max="4355" width="79.42578125" style="68" customWidth="1"/>
    <col min="4356" max="4359" width="14.7109375" style="68" customWidth="1"/>
    <col min="4360" max="4362" width="22.140625" style="68" customWidth="1"/>
    <col min="4363" max="4365" width="22.7109375" style="68" customWidth="1"/>
    <col min="4366" max="4366" width="16.5703125" style="68" customWidth="1"/>
    <col min="4367" max="4367" width="15.5703125" style="68" bestFit="1" customWidth="1"/>
    <col min="4368" max="4368" width="17.5703125" style="68" customWidth="1"/>
    <col min="4369" max="4369" width="25.28515625" style="68" bestFit="1" customWidth="1"/>
    <col min="4370" max="4370" width="17.42578125" style="68" customWidth="1"/>
    <col min="4371" max="4371" width="14.7109375" style="68" customWidth="1"/>
    <col min="4372" max="4379" width="11.7109375" style="68" customWidth="1"/>
    <col min="4380" max="4608" width="9.140625" style="68"/>
    <col min="4609" max="4609" width="2.7109375" style="68" customWidth="1"/>
    <col min="4610" max="4610" width="7.28515625" style="68" customWidth="1"/>
    <col min="4611" max="4611" width="79.42578125" style="68" customWidth="1"/>
    <col min="4612" max="4615" width="14.7109375" style="68" customWidth="1"/>
    <col min="4616" max="4618" width="22.140625" style="68" customWidth="1"/>
    <col min="4619" max="4621" width="22.7109375" style="68" customWidth="1"/>
    <col min="4622" max="4622" width="16.5703125" style="68" customWidth="1"/>
    <col min="4623" max="4623" width="15.5703125" style="68" bestFit="1" customWidth="1"/>
    <col min="4624" max="4624" width="17.5703125" style="68" customWidth="1"/>
    <col min="4625" max="4625" width="25.28515625" style="68" bestFit="1" customWidth="1"/>
    <col min="4626" max="4626" width="17.42578125" style="68" customWidth="1"/>
    <col min="4627" max="4627" width="14.7109375" style="68" customWidth="1"/>
    <col min="4628" max="4635" width="11.7109375" style="68" customWidth="1"/>
    <col min="4636" max="4864" width="9.140625" style="68"/>
    <col min="4865" max="4865" width="2.7109375" style="68" customWidth="1"/>
    <col min="4866" max="4866" width="7.28515625" style="68" customWidth="1"/>
    <col min="4867" max="4867" width="79.42578125" style="68" customWidth="1"/>
    <col min="4868" max="4871" width="14.7109375" style="68" customWidth="1"/>
    <col min="4872" max="4874" width="22.140625" style="68" customWidth="1"/>
    <col min="4875" max="4877" width="22.7109375" style="68" customWidth="1"/>
    <col min="4878" max="4878" width="16.5703125" style="68" customWidth="1"/>
    <col min="4879" max="4879" width="15.5703125" style="68" bestFit="1" customWidth="1"/>
    <col min="4880" max="4880" width="17.5703125" style="68" customWidth="1"/>
    <col min="4881" max="4881" width="25.28515625" style="68" bestFit="1" customWidth="1"/>
    <col min="4882" max="4882" width="17.42578125" style="68" customWidth="1"/>
    <col min="4883" max="4883" width="14.7109375" style="68" customWidth="1"/>
    <col min="4884" max="4891" width="11.7109375" style="68" customWidth="1"/>
    <col min="4892" max="5120" width="9.140625" style="68"/>
    <col min="5121" max="5121" width="2.7109375" style="68" customWidth="1"/>
    <col min="5122" max="5122" width="7.28515625" style="68" customWidth="1"/>
    <col min="5123" max="5123" width="79.42578125" style="68" customWidth="1"/>
    <col min="5124" max="5127" width="14.7109375" style="68" customWidth="1"/>
    <col min="5128" max="5130" width="22.140625" style="68" customWidth="1"/>
    <col min="5131" max="5133" width="22.7109375" style="68" customWidth="1"/>
    <col min="5134" max="5134" width="16.5703125" style="68" customWidth="1"/>
    <col min="5135" max="5135" width="15.5703125" style="68" bestFit="1" customWidth="1"/>
    <col min="5136" max="5136" width="17.5703125" style="68" customWidth="1"/>
    <col min="5137" max="5137" width="25.28515625" style="68" bestFit="1" customWidth="1"/>
    <col min="5138" max="5138" width="17.42578125" style="68" customWidth="1"/>
    <col min="5139" max="5139" width="14.7109375" style="68" customWidth="1"/>
    <col min="5140" max="5147" width="11.7109375" style="68" customWidth="1"/>
    <col min="5148" max="5376" width="9.140625" style="68"/>
    <col min="5377" max="5377" width="2.7109375" style="68" customWidth="1"/>
    <col min="5378" max="5378" width="7.28515625" style="68" customWidth="1"/>
    <col min="5379" max="5379" width="79.42578125" style="68" customWidth="1"/>
    <col min="5380" max="5383" width="14.7109375" style="68" customWidth="1"/>
    <col min="5384" max="5386" width="22.140625" style="68" customWidth="1"/>
    <col min="5387" max="5389" width="22.7109375" style="68" customWidth="1"/>
    <col min="5390" max="5390" width="16.5703125" style="68" customWidth="1"/>
    <col min="5391" max="5391" width="15.5703125" style="68" bestFit="1" customWidth="1"/>
    <col min="5392" max="5392" width="17.5703125" style="68" customWidth="1"/>
    <col min="5393" max="5393" width="25.28515625" style="68" bestFit="1" customWidth="1"/>
    <col min="5394" max="5394" width="17.42578125" style="68" customWidth="1"/>
    <col min="5395" max="5395" width="14.7109375" style="68" customWidth="1"/>
    <col min="5396" max="5403" width="11.7109375" style="68" customWidth="1"/>
    <col min="5404" max="5632" width="9.140625" style="68"/>
    <col min="5633" max="5633" width="2.7109375" style="68" customWidth="1"/>
    <col min="5634" max="5634" width="7.28515625" style="68" customWidth="1"/>
    <col min="5635" max="5635" width="79.42578125" style="68" customWidth="1"/>
    <col min="5636" max="5639" width="14.7109375" style="68" customWidth="1"/>
    <col min="5640" max="5642" width="22.140625" style="68" customWidth="1"/>
    <col min="5643" max="5645" width="22.7109375" style="68" customWidth="1"/>
    <col min="5646" max="5646" width="16.5703125" style="68" customWidth="1"/>
    <col min="5647" max="5647" width="15.5703125" style="68" bestFit="1" customWidth="1"/>
    <col min="5648" max="5648" width="17.5703125" style="68" customWidth="1"/>
    <col min="5649" max="5649" width="25.28515625" style="68" bestFit="1" customWidth="1"/>
    <col min="5650" max="5650" width="17.42578125" style="68" customWidth="1"/>
    <col min="5651" max="5651" width="14.7109375" style="68" customWidth="1"/>
    <col min="5652" max="5659" width="11.7109375" style="68" customWidth="1"/>
    <col min="5660" max="5888" width="9.140625" style="68"/>
    <col min="5889" max="5889" width="2.7109375" style="68" customWidth="1"/>
    <col min="5890" max="5890" width="7.28515625" style="68" customWidth="1"/>
    <col min="5891" max="5891" width="79.42578125" style="68" customWidth="1"/>
    <col min="5892" max="5895" width="14.7109375" style="68" customWidth="1"/>
    <col min="5896" max="5898" width="22.140625" style="68" customWidth="1"/>
    <col min="5899" max="5901" width="22.7109375" style="68" customWidth="1"/>
    <col min="5902" max="5902" width="16.5703125" style="68" customWidth="1"/>
    <col min="5903" max="5903" width="15.5703125" style="68" bestFit="1" customWidth="1"/>
    <col min="5904" max="5904" width="17.5703125" style="68" customWidth="1"/>
    <col min="5905" max="5905" width="25.28515625" style="68" bestFit="1" customWidth="1"/>
    <col min="5906" max="5906" width="17.42578125" style="68" customWidth="1"/>
    <col min="5907" max="5907" width="14.7109375" style="68" customWidth="1"/>
    <col min="5908" max="5915" width="11.7109375" style="68" customWidth="1"/>
    <col min="5916" max="6144" width="9.140625" style="68"/>
    <col min="6145" max="6145" width="2.7109375" style="68" customWidth="1"/>
    <col min="6146" max="6146" width="7.28515625" style="68" customWidth="1"/>
    <col min="6147" max="6147" width="79.42578125" style="68" customWidth="1"/>
    <col min="6148" max="6151" width="14.7109375" style="68" customWidth="1"/>
    <col min="6152" max="6154" width="22.140625" style="68" customWidth="1"/>
    <col min="6155" max="6157" width="22.7109375" style="68" customWidth="1"/>
    <col min="6158" max="6158" width="16.5703125" style="68" customWidth="1"/>
    <col min="6159" max="6159" width="15.5703125" style="68" bestFit="1" customWidth="1"/>
    <col min="6160" max="6160" width="17.5703125" style="68" customWidth="1"/>
    <col min="6161" max="6161" width="25.28515625" style="68" bestFit="1" customWidth="1"/>
    <col min="6162" max="6162" width="17.42578125" style="68" customWidth="1"/>
    <col min="6163" max="6163" width="14.7109375" style="68" customWidth="1"/>
    <col min="6164" max="6171" width="11.7109375" style="68" customWidth="1"/>
    <col min="6172" max="6400" width="9.140625" style="68"/>
    <col min="6401" max="6401" width="2.7109375" style="68" customWidth="1"/>
    <col min="6402" max="6402" width="7.28515625" style="68" customWidth="1"/>
    <col min="6403" max="6403" width="79.42578125" style="68" customWidth="1"/>
    <col min="6404" max="6407" width="14.7109375" style="68" customWidth="1"/>
    <col min="6408" max="6410" width="22.140625" style="68" customWidth="1"/>
    <col min="6411" max="6413" width="22.7109375" style="68" customWidth="1"/>
    <col min="6414" max="6414" width="16.5703125" style="68" customWidth="1"/>
    <col min="6415" max="6415" width="15.5703125" style="68" bestFit="1" customWidth="1"/>
    <col min="6416" max="6416" width="17.5703125" style="68" customWidth="1"/>
    <col min="6417" max="6417" width="25.28515625" style="68" bestFit="1" customWidth="1"/>
    <col min="6418" max="6418" width="17.42578125" style="68" customWidth="1"/>
    <col min="6419" max="6419" width="14.7109375" style="68" customWidth="1"/>
    <col min="6420" max="6427" width="11.7109375" style="68" customWidth="1"/>
    <col min="6428" max="6656" width="9.140625" style="68"/>
    <col min="6657" max="6657" width="2.7109375" style="68" customWidth="1"/>
    <col min="6658" max="6658" width="7.28515625" style="68" customWidth="1"/>
    <col min="6659" max="6659" width="79.42578125" style="68" customWidth="1"/>
    <col min="6660" max="6663" width="14.7109375" style="68" customWidth="1"/>
    <col min="6664" max="6666" width="22.140625" style="68" customWidth="1"/>
    <col min="6667" max="6669" width="22.7109375" style="68" customWidth="1"/>
    <col min="6670" max="6670" width="16.5703125" style="68" customWidth="1"/>
    <col min="6671" max="6671" width="15.5703125" style="68" bestFit="1" customWidth="1"/>
    <col min="6672" max="6672" width="17.5703125" style="68" customWidth="1"/>
    <col min="6673" max="6673" width="25.28515625" style="68" bestFit="1" customWidth="1"/>
    <col min="6674" max="6674" width="17.42578125" style="68" customWidth="1"/>
    <col min="6675" max="6675" width="14.7109375" style="68" customWidth="1"/>
    <col min="6676" max="6683" width="11.7109375" style="68" customWidth="1"/>
    <col min="6684" max="6912" width="9.140625" style="68"/>
    <col min="6913" max="6913" width="2.7109375" style="68" customWidth="1"/>
    <col min="6914" max="6914" width="7.28515625" style="68" customWidth="1"/>
    <col min="6915" max="6915" width="79.42578125" style="68" customWidth="1"/>
    <col min="6916" max="6919" width="14.7109375" style="68" customWidth="1"/>
    <col min="6920" max="6922" width="22.140625" style="68" customWidth="1"/>
    <col min="6923" max="6925" width="22.7109375" style="68" customWidth="1"/>
    <col min="6926" max="6926" width="16.5703125" style="68" customWidth="1"/>
    <col min="6927" max="6927" width="15.5703125" style="68" bestFit="1" customWidth="1"/>
    <col min="6928" max="6928" width="17.5703125" style="68" customWidth="1"/>
    <col min="6929" max="6929" width="25.28515625" style="68" bestFit="1" customWidth="1"/>
    <col min="6930" max="6930" width="17.42578125" style="68" customWidth="1"/>
    <col min="6931" max="6931" width="14.7109375" style="68" customWidth="1"/>
    <col min="6932" max="6939" width="11.7109375" style="68" customWidth="1"/>
    <col min="6940" max="7168" width="9.140625" style="68"/>
    <col min="7169" max="7169" width="2.7109375" style="68" customWidth="1"/>
    <col min="7170" max="7170" width="7.28515625" style="68" customWidth="1"/>
    <col min="7171" max="7171" width="79.42578125" style="68" customWidth="1"/>
    <col min="7172" max="7175" width="14.7109375" style="68" customWidth="1"/>
    <col min="7176" max="7178" width="22.140625" style="68" customWidth="1"/>
    <col min="7179" max="7181" width="22.7109375" style="68" customWidth="1"/>
    <col min="7182" max="7182" width="16.5703125" style="68" customWidth="1"/>
    <col min="7183" max="7183" width="15.5703125" style="68" bestFit="1" customWidth="1"/>
    <col min="7184" max="7184" width="17.5703125" style="68" customWidth="1"/>
    <col min="7185" max="7185" width="25.28515625" style="68" bestFit="1" customWidth="1"/>
    <col min="7186" max="7186" width="17.42578125" style="68" customWidth="1"/>
    <col min="7187" max="7187" width="14.7109375" style="68" customWidth="1"/>
    <col min="7188" max="7195" width="11.7109375" style="68" customWidth="1"/>
    <col min="7196" max="7424" width="9.140625" style="68"/>
    <col min="7425" max="7425" width="2.7109375" style="68" customWidth="1"/>
    <col min="7426" max="7426" width="7.28515625" style="68" customWidth="1"/>
    <col min="7427" max="7427" width="79.42578125" style="68" customWidth="1"/>
    <col min="7428" max="7431" width="14.7109375" style="68" customWidth="1"/>
    <col min="7432" max="7434" width="22.140625" style="68" customWidth="1"/>
    <col min="7435" max="7437" width="22.7109375" style="68" customWidth="1"/>
    <col min="7438" max="7438" width="16.5703125" style="68" customWidth="1"/>
    <col min="7439" max="7439" width="15.5703125" style="68" bestFit="1" customWidth="1"/>
    <col min="7440" max="7440" width="17.5703125" style="68" customWidth="1"/>
    <col min="7441" max="7441" width="25.28515625" style="68" bestFit="1" customWidth="1"/>
    <col min="7442" max="7442" width="17.42578125" style="68" customWidth="1"/>
    <col min="7443" max="7443" width="14.7109375" style="68" customWidth="1"/>
    <col min="7444" max="7451" width="11.7109375" style="68" customWidth="1"/>
    <col min="7452" max="7680" width="9.140625" style="68"/>
    <col min="7681" max="7681" width="2.7109375" style="68" customWidth="1"/>
    <col min="7682" max="7682" width="7.28515625" style="68" customWidth="1"/>
    <col min="7683" max="7683" width="79.42578125" style="68" customWidth="1"/>
    <col min="7684" max="7687" width="14.7109375" style="68" customWidth="1"/>
    <col min="7688" max="7690" width="22.140625" style="68" customWidth="1"/>
    <col min="7691" max="7693" width="22.7109375" style="68" customWidth="1"/>
    <col min="7694" max="7694" width="16.5703125" style="68" customWidth="1"/>
    <col min="7695" max="7695" width="15.5703125" style="68" bestFit="1" customWidth="1"/>
    <col min="7696" max="7696" width="17.5703125" style="68" customWidth="1"/>
    <col min="7697" max="7697" width="25.28515625" style="68" bestFit="1" customWidth="1"/>
    <col min="7698" max="7698" width="17.42578125" style="68" customWidth="1"/>
    <col min="7699" max="7699" width="14.7109375" style="68" customWidth="1"/>
    <col min="7700" max="7707" width="11.7109375" style="68" customWidth="1"/>
    <col min="7708" max="7936" width="9.140625" style="68"/>
    <col min="7937" max="7937" width="2.7109375" style="68" customWidth="1"/>
    <col min="7938" max="7938" width="7.28515625" style="68" customWidth="1"/>
    <col min="7939" max="7939" width="79.42578125" style="68" customWidth="1"/>
    <col min="7940" max="7943" width="14.7109375" style="68" customWidth="1"/>
    <col min="7944" max="7946" width="22.140625" style="68" customWidth="1"/>
    <col min="7947" max="7949" width="22.7109375" style="68" customWidth="1"/>
    <col min="7950" max="7950" width="16.5703125" style="68" customWidth="1"/>
    <col min="7951" max="7951" width="15.5703125" style="68" bestFit="1" customWidth="1"/>
    <col min="7952" max="7952" width="17.5703125" style="68" customWidth="1"/>
    <col min="7953" max="7953" width="25.28515625" style="68" bestFit="1" customWidth="1"/>
    <col min="7954" max="7954" width="17.42578125" style="68" customWidth="1"/>
    <col min="7955" max="7955" width="14.7109375" style="68" customWidth="1"/>
    <col min="7956" max="7963" width="11.7109375" style="68" customWidth="1"/>
    <col min="7964" max="8192" width="9.140625" style="68"/>
    <col min="8193" max="8193" width="2.7109375" style="68" customWidth="1"/>
    <col min="8194" max="8194" width="7.28515625" style="68" customWidth="1"/>
    <col min="8195" max="8195" width="79.42578125" style="68" customWidth="1"/>
    <col min="8196" max="8199" width="14.7109375" style="68" customWidth="1"/>
    <col min="8200" max="8202" width="22.140625" style="68" customWidth="1"/>
    <col min="8203" max="8205" width="22.7109375" style="68" customWidth="1"/>
    <col min="8206" max="8206" width="16.5703125" style="68" customWidth="1"/>
    <col min="8207" max="8207" width="15.5703125" style="68" bestFit="1" customWidth="1"/>
    <col min="8208" max="8208" width="17.5703125" style="68" customWidth="1"/>
    <col min="8209" max="8209" width="25.28515625" style="68" bestFit="1" customWidth="1"/>
    <col min="8210" max="8210" width="17.42578125" style="68" customWidth="1"/>
    <col min="8211" max="8211" width="14.7109375" style="68" customWidth="1"/>
    <col min="8212" max="8219" width="11.7109375" style="68" customWidth="1"/>
    <col min="8220" max="8448" width="9.140625" style="68"/>
    <col min="8449" max="8449" width="2.7109375" style="68" customWidth="1"/>
    <col min="8450" max="8450" width="7.28515625" style="68" customWidth="1"/>
    <col min="8451" max="8451" width="79.42578125" style="68" customWidth="1"/>
    <col min="8452" max="8455" width="14.7109375" style="68" customWidth="1"/>
    <col min="8456" max="8458" width="22.140625" style="68" customWidth="1"/>
    <col min="8459" max="8461" width="22.7109375" style="68" customWidth="1"/>
    <col min="8462" max="8462" width="16.5703125" style="68" customWidth="1"/>
    <col min="8463" max="8463" width="15.5703125" style="68" bestFit="1" customWidth="1"/>
    <col min="8464" max="8464" width="17.5703125" style="68" customWidth="1"/>
    <col min="8465" max="8465" width="25.28515625" style="68" bestFit="1" customWidth="1"/>
    <col min="8466" max="8466" width="17.42578125" style="68" customWidth="1"/>
    <col min="8467" max="8467" width="14.7109375" style="68" customWidth="1"/>
    <col min="8468" max="8475" width="11.7109375" style="68" customWidth="1"/>
    <col min="8476" max="8704" width="9.140625" style="68"/>
    <col min="8705" max="8705" width="2.7109375" style="68" customWidth="1"/>
    <col min="8706" max="8706" width="7.28515625" style="68" customWidth="1"/>
    <col min="8707" max="8707" width="79.42578125" style="68" customWidth="1"/>
    <col min="8708" max="8711" width="14.7109375" style="68" customWidth="1"/>
    <col min="8712" max="8714" width="22.140625" style="68" customWidth="1"/>
    <col min="8715" max="8717" width="22.7109375" style="68" customWidth="1"/>
    <col min="8718" max="8718" width="16.5703125" style="68" customWidth="1"/>
    <col min="8719" max="8719" width="15.5703125" style="68" bestFit="1" customWidth="1"/>
    <col min="8720" max="8720" width="17.5703125" style="68" customWidth="1"/>
    <col min="8721" max="8721" width="25.28515625" style="68" bestFit="1" customWidth="1"/>
    <col min="8722" max="8722" width="17.42578125" style="68" customWidth="1"/>
    <col min="8723" max="8723" width="14.7109375" style="68" customWidth="1"/>
    <col min="8724" max="8731" width="11.7109375" style="68" customWidth="1"/>
    <col min="8732" max="8960" width="9.140625" style="68"/>
    <col min="8961" max="8961" width="2.7109375" style="68" customWidth="1"/>
    <col min="8962" max="8962" width="7.28515625" style="68" customWidth="1"/>
    <col min="8963" max="8963" width="79.42578125" style="68" customWidth="1"/>
    <col min="8964" max="8967" width="14.7109375" style="68" customWidth="1"/>
    <col min="8968" max="8970" width="22.140625" style="68" customWidth="1"/>
    <col min="8971" max="8973" width="22.7109375" style="68" customWidth="1"/>
    <col min="8974" max="8974" width="16.5703125" style="68" customWidth="1"/>
    <col min="8975" max="8975" width="15.5703125" style="68" bestFit="1" customWidth="1"/>
    <col min="8976" max="8976" width="17.5703125" style="68" customWidth="1"/>
    <col min="8977" max="8977" width="25.28515625" style="68" bestFit="1" customWidth="1"/>
    <col min="8978" max="8978" width="17.42578125" style="68" customWidth="1"/>
    <col min="8979" max="8979" width="14.7109375" style="68" customWidth="1"/>
    <col min="8980" max="8987" width="11.7109375" style="68" customWidth="1"/>
    <col min="8988" max="9216" width="9.140625" style="68"/>
    <col min="9217" max="9217" width="2.7109375" style="68" customWidth="1"/>
    <col min="9218" max="9218" width="7.28515625" style="68" customWidth="1"/>
    <col min="9219" max="9219" width="79.42578125" style="68" customWidth="1"/>
    <col min="9220" max="9223" width="14.7109375" style="68" customWidth="1"/>
    <col min="9224" max="9226" width="22.140625" style="68" customWidth="1"/>
    <col min="9227" max="9229" width="22.7109375" style="68" customWidth="1"/>
    <col min="9230" max="9230" width="16.5703125" style="68" customWidth="1"/>
    <col min="9231" max="9231" width="15.5703125" style="68" bestFit="1" customWidth="1"/>
    <col min="9232" max="9232" width="17.5703125" style="68" customWidth="1"/>
    <col min="9233" max="9233" width="25.28515625" style="68" bestFit="1" customWidth="1"/>
    <col min="9234" max="9234" width="17.42578125" style="68" customWidth="1"/>
    <col min="9235" max="9235" width="14.7109375" style="68" customWidth="1"/>
    <col min="9236" max="9243" width="11.7109375" style="68" customWidth="1"/>
    <col min="9244" max="9472" width="9.140625" style="68"/>
    <col min="9473" max="9473" width="2.7109375" style="68" customWidth="1"/>
    <col min="9474" max="9474" width="7.28515625" style="68" customWidth="1"/>
    <col min="9475" max="9475" width="79.42578125" style="68" customWidth="1"/>
    <col min="9476" max="9479" width="14.7109375" style="68" customWidth="1"/>
    <col min="9480" max="9482" width="22.140625" style="68" customWidth="1"/>
    <col min="9483" max="9485" width="22.7109375" style="68" customWidth="1"/>
    <col min="9486" max="9486" width="16.5703125" style="68" customWidth="1"/>
    <col min="9487" max="9487" width="15.5703125" style="68" bestFit="1" customWidth="1"/>
    <col min="9488" max="9488" width="17.5703125" style="68" customWidth="1"/>
    <col min="9489" max="9489" width="25.28515625" style="68" bestFit="1" customWidth="1"/>
    <col min="9490" max="9490" width="17.42578125" style="68" customWidth="1"/>
    <col min="9491" max="9491" width="14.7109375" style="68" customWidth="1"/>
    <col min="9492" max="9499" width="11.7109375" style="68" customWidth="1"/>
    <col min="9500" max="9728" width="9.140625" style="68"/>
    <col min="9729" max="9729" width="2.7109375" style="68" customWidth="1"/>
    <col min="9730" max="9730" width="7.28515625" style="68" customWidth="1"/>
    <col min="9731" max="9731" width="79.42578125" style="68" customWidth="1"/>
    <col min="9732" max="9735" width="14.7109375" style="68" customWidth="1"/>
    <col min="9736" max="9738" width="22.140625" style="68" customWidth="1"/>
    <col min="9739" max="9741" width="22.7109375" style="68" customWidth="1"/>
    <col min="9742" max="9742" width="16.5703125" style="68" customWidth="1"/>
    <col min="9743" max="9743" width="15.5703125" style="68" bestFit="1" customWidth="1"/>
    <col min="9744" max="9744" width="17.5703125" style="68" customWidth="1"/>
    <col min="9745" max="9745" width="25.28515625" style="68" bestFit="1" customWidth="1"/>
    <col min="9746" max="9746" width="17.42578125" style="68" customWidth="1"/>
    <col min="9747" max="9747" width="14.7109375" style="68" customWidth="1"/>
    <col min="9748" max="9755" width="11.7109375" style="68" customWidth="1"/>
    <col min="9756" max="9984" width="9.140625" style="68"/>
    <col min="9985" max="9985" width="2.7109375" style="68" customWidth="1"/>
    <col min="9986" max="9986" width="7.28515625" style="68" customWidth="1"/>
    <col min="9987" max="9987" width="79.42578125" style="68" customWidth="1"/>
    <col min="9988" max="9991" width="14.7109375" style="68" customWidth="1"/>
    <col min="9992" max="9994" width="22.140625" style="68" customWidth="1"/>
    <col min="9995" max="9997" width="22.7109375" style="68" customWidth="1"/>
    <col min="9998" max="9998" width="16.5703125" style="68" customWidth="1"/>
    <col min="9999" max="9999" width="15.5703125" style="68" bestFit="1" customWidth="1"/>
    <col min="10000" max="10000" width="17.5703125" style="68" customWidth="1"/>
    <col min="10001" max="10001" width="25.28515625" style="68" bestFit="1" customWidth="1"/>
    <col min="10002" max="10002" width="17.42578125" style="68" customWidth="1"/>
    <col min="10003" max="10003" width="14.7109375" style="68" customWidth="1"/>
    <col min="10004" max="10011" width="11.7109375" style="68" customWidth="1"/>
    <col min="10012" max="10240" width="9.140625" style="68"/>
    <col min="10241" max="10241" width="2.7109375" style="68" customWidth="1"/>
    <col min="10242" max="10242" width="7.28515625" style="68" customWidth="1"/>
    <col min="10243" max="10243" width="79.42578125" style="68" customWidth="1"/>
    <col min="10244" max="10247" width="14.7109375" style="68" customWidth="1"/>
    <col min="10248" max="10250" width="22.140625" style="68" customWidth="1"/>
    <col min="10251" max="10253" width="22.7109375" style="68" customWidth="1"/>
    <col min="10254" max="10254" width="16.5703125" style="68" customWidth="1"/>
    <col min="10255" max="10255" width="15.5703125" style="68" bestFit="1" customWidth="1"/>
    <col min="10256" max="10256" width="17.5703125" style="68" customWidth="1"/>
    <col min="10257" max="10257" width="25.28515625" style="68" bestFit="1" customWidth="1"/>
    <col min="10258" max="10258" width="17.42578125" style="68" customWidth="1"/>
    <col min="10259" max="10259" width="14.7109375" style="68" customWidth="1"/>
    <col min="10260" max="10267" width="11.7109375" style="68" customWidth="1"/>
    <col min="10268" max="10496" width="9.140625" style="68"/>
    <col min="10497" max="10497" width="2.7109375" style="68" customWidth="1"/>
    <col min="10498" max="10498" width="7.28515625" style="68" customWidth="1"/>
    <col min="10499" max="10499" width="79.42578125" style="68" customWidth="1"/>
    <col min="10500" max="10503" width="14.7109375" style="68" customWidth="1"/>
    <col min="10504" max="10506" width="22.140625" style="68" customWidth="1"/>
    <col min="10507" max="10509" width="22.7109375" style="68" customWidth="1"/>
    <col min="10510" max="10510" width="16.5703125" style="68" customWidth="1"/>
    <col min="10511" max="10511" width="15.5703125" style="68" bestFit="1" customWidth="1"/>
    <col min="10512" max="10512" width="17.5703125" style="68" customWidth="1"/>
    <col min="10513" max="10513" width="25.28515625" style="68" bestFit="1" customWidth="1"/>
    <col min="10514" max="10514" width="17.42578125" style="68" customWidth="1"/>
    <col min="10515" max="10515" width="14.7109375" style="68" customWidth="1"/>
    <col min="10516" max="10523" width="11.7109375" style="68" customWidth="1"/>
    <col min="10524" max="10752" width="9.140625" style="68"/>
    <col min="10753" max="10753" width="2.7109375" style="68" customWidth="1"/>
    <col min="10754" max="10754" width="7.28515625" style="68" customWidth="1"/>
    <col min="10755" max="10755" width="79.42578125" style="68" customWidth="1"/>
    <col min="10756" max="10759" width="14.7109375" style="68" customWidth="1"/>
    <col min="10760" max="10762" width="22.140625" style="68" customWidth="1"/>
    <col min="10763" max="10765" width="22.7109375" style="68" customWidth="1"/>
    <col min="10766" max="10766" width="16.5703125" style="68" customWidth="1"/>
    <col min="10767" max="10767" width="15.5703125" style="68" bestFit="1" customWidth="1"/>
    <col min="10768" max="10768" width="17.5703125" style="68" customWidth="1"/>
    <col min="10769" max="10769" width="25.28515625" style="68" bestFit="1" customWidth="1"/>
    <col min="10770" max="10770" width="17.42578125" style="68" customWidth="1"/>
    <col min="10771" max="10771" width="14.7109375" style="68" customWidth="1"/>
    <col min="10772" max="10779" width="11.7109375" style="68" customWidth="1"/>
    <col min="10780" max="11008" width="9.140625" style="68"/>
    <col min="11009" max="11009" width="2.7109375" style="68" customWidth="1"/>
    <col min="11010" max="11010" width="7.28515625" style="68" customWidth="1"/>
    <col min="11011" max="11011" width="79.42578125" style="68" customWidth="1"/>
    <col min="11012" max="11015" width="14.7109375" style="68" customWidth="1"/>
    <col min="11016" max="11018" width="22.140625" style="68" customWidth="1"/>
    <col min="11019" max="11021" width="22.7109375" style="68" customWidth="1"/>
    <col min="11022" max="11022" width="16.5703125" style="68" customWidth="1"/>
    <col min="11023" max="11023" width="15.5703125" style="68" bestFit="1" customWidth="1"/>
    <col min="11024" max="11024" width="17.5703125" style="68" customWidth="1"/>
    <col min="11025" max="11025" width="25.28515625" style="68" bestFit="1" customWidth="1"/>
    <col min="11026" max="11026" width="17.42578125" style="68" customWidth="1"/>
    <col min="11027" max="11027" width="14.7109375" style="68" customWidth="1"/>
    <col min="11028" max="11035" width="11.7109375" style="68" customWidth="1"/>
    <col min="11036" max="11264" width="9.140625" style="68"/>
    <col min="11265" max="11265" width="2.7109375" style="68" customWidth="1"/>
    <col min="11266" max="11266" width="7.28515625" style="68" customWidth="1"/>
    <col min="11267" max="11267" width="79.42578125" style="68" customWidth="1"/>
    <col min="11268" max="11271" width="14.7109375" style="68" customWidth="1"/>
    <col min="11272" max="11274" width="22.140625" style="68" customWidth="1"/>
    <col min="11275" max="11277" width="22.7109375" style="68" customWidth="1"/>
    <col min="11278" max="11278" width="16.5703125" style="68" customWidth="1"/>
    <col min="11279" max="11279" width="15.5703125" style="68" bestFit="1" customWidth="1"/>
    <col min="11280" max="11280" width="17.5703125" style="68" customWidth="1"/>
    <col min="11281" max="11281" width="25.28515625" style="68" bestFit="1" customWidth="1"/>
    <col min="11282" max="11282" width="17.42578125" style="68" customWidth="1"/>
    <col min="11283" max="11283" width="14.7109375" style="68" customWidth="1"/>
    <col min="11284" max="11291" width="11.7109375" style="68" customWidth="1"/>
    <col min="11292" max="11520" width="9.140625" style="68"/>
    <col min="11521" max="11521" width="2.7109375" style="68" customWidth="1"/>
    <col min="11522" max="11522" width="7.28515625" style="68" customWidth="1"/>
    <col min="11523" max="11523" width="79.42578125" style="68" customWidth="1"/>
    <col min="11524" max="11527" width="14.7109375" style="68" customWidth="1"/>
    <col min="11528" max="11530" width="22.140625" style="68" customWidth="1"/>
    <col min="11531" max="11533" width="22.7109375" style="68" customWidth="1"/>
    <col min="11534" max="11534" width="16.5703125" style="68" customWidth="1"/>
    <col min="11535" max="11535" width="15.5703125" style="68" bestFit="1" customWidth="1"/>
    <col min="11536" max="11536" width="17.5703125" style="68" customWidth="1"/>
    <col min="11537" max="11537" width="25.28515625" style="68" bestFit="1" customWidth="1"/>
    <col min="11538" max="11538" width="17.42578125" style="68" customWidth="1"/>
    <col min="11539" max="11539" width="14.7109375" style="68" customWidth="1"/>
    <col min="11540" max="11547" width="11.7109375" style="68" customWidth="1"/>
    <col min="11548" max="11776" width="9.140625" style="68"/>
    <col min="11777" max="11777" width="2.7109375" style="68" customWidth="1"/>
    <col min="11778" max="11778" width="7.28515625" style="68" customWidth="1"/>
    <col min="11779" max="11779" width="79.42578125" style="68" customWidth="1"/>
    <col min="11780" max="11783" width="14.7109375" style="68" customWidth="1"/>
    <col min="11784" max="11786" width="22.140625" style="68" customWidth="1"/>
    <col min="11787" max="11789" width="22.7109375" style="68" customWidth="1"/>
    <col min="11790" max="11790" width="16.5703125" style="68" customWidth="1"/>
    <col min="11791" max="11791" width="15.5703125" style="68" bestFit="1" customWidth="1"/>
    <col min="11792" max="11792" width="17.5703125" style="68" customWidth="1"/>
    <col min="11793" max="11793" width="25.28515625" style="68" bestFit="1" customWidth="1"/>
    <col min="11794" max="11794" width="17.42578125" style="68" customWidth="1"/>
    <col min="11795" max="11795" width="14.7109375" style="68" customWidth="1"/>
    <col min="11796" max="11803" width="11.7109375" style="68" customWidth="1"/>
    <col min="11804" max="12032" width="9.140625" style="68"/>
    <col min="12033" max="12033" width="2.7109375" style="68" customWidth="1"/>
    <col min="12034" max="12034" width="7.28515625" style="68" customWidth="1"/>
    <col min="12035" max="12035" width="79.42578125" style="68" customWidth="1"/>
    <col min="12036" max="12039" width="14.7109375" style="68" customWidth="1"/>
    <col min="12040" max="12042" width="22.140625" style="68" customWidth="1"/>
    <col min="12043" max="12045" width="22.7109375" style="68" customWidth="1"/>
    <col min="12046" max="12046" width="16.5703125" style="68" customWidth="1"/>
    <col min="12047" max="12047" width="15.5703125" style="68" bestFit="1" customWidth="1"/>
    <col min="12048" max="12048" width="17.5703125" style="68" customWidth="1"/>
    <col min="12049" max="12049" width="25.28515625" style="68" bestFit="1" customWidth="1"/>
    <col min="12050" max="12050" width="17.42578125" style="68" customWidth="1"/>
    <col min="12051" max="12051" width="14.7109375" style="68" customWidth="1"/>
    <col min="12052" max="12059" width="11.7109375" style="68" customWidth="1"/>
    <col min="12060" max="12288" width="9.140625" style="68"/>
    <col min="12289" max="12289" width="2.7109375" style="68" customWidth="1"/>
    <col min="12290" max="12290" width="7.28515625" style="68" customWidth="1"/>
    <col min="12291" max="12291" width="79.42578125" style="68" customWidth="1"/>
    <col min="12292" max="12295" width="14.7109375" style="68" customWidth="1"/>
    <col min="12296" max="12298" width="22.140625" style="68" customWidth="1"/>
    <col min="12299" max="12301" width="22.7109375" style="68" customWidth="1"/>
    <col min="12302" max="12302" width="16.5703125" style="68" customWidth="1"/>
    <col min="12303" max="12303" width="15.5703125" style="68" bestFit="1" customWidth="1"/>
    <col min="12304" max="12304" width="17.5703125" style="68" customWidth="1"/>
    <col min="12305" max="12305" width="25.28515625" style="68" bestFit="1" customWidth="1"/>
    <col min="12306" max="12306" width="17.42578125" style="68" customWidth="1"/>
    <col min="12307" max="12307" width="14.7109375" style="68" customWidth="1"/>
    <col min="12308" max="12315" width="11.7109375" style="68" customWidth="1"/>
    <col min="12316" max="12544" width="9.140625" style="68"/>
    <col min="12545" max="12545" width="2.7109375" style="68" customWidth="1"/>
    <col min="12546" max="12546" width="7.28515625" style="68" customWidth="1"/>
    <col min="12547" max="12547" width="79.42578125" style="68" customWidth="1"/>
    <col min="12548" max="12551" width="14.7109375" style="68" customWidth="1"/>
    <col min="12552" max="12554" width="22.140625" style="68" customWidth="1"/>
    <col min="12555" max="12557" width="22.7109375" style="68" customWidth="1"/>
    <col min="12558" max="12558" width="16.5703125" style="68" customWidth="1"/>
    <col min="12559" max="12559" width="15.5703125" style="68" bestFit="1" customWidth="1"/>
    <col min="12560" max="12560" width="17.5703125" style="68" customWidth="1"/>
    <col min="12561" max="12561" width="25.28515625" style="68" bestFit="1" customWidth="1"/>
    <col min="12562" max="12562" width="17.42578125" style="68" customWidth="1"/>
    <col min="12563" max="12563" width="14.7109375" style="68" customWidth="1"/>
    <col min="12564" max="12571" width="11.7109375" style="68" customWidth="1"/>
    <col min="12572" max="12800" width="9.140625" style="68"/>
    <col min="12801" max="12801" width="2.7109375" style="68" customWidth="1"/>
    <col min="12802" max="12802" width="7.28515625" style="68" customWidth="1"/>
    <col min="12803" max="12803" width="79.42578125" style="68" customWidth="1"/>
    <col min="12804" max="12807" width="14.7109375" style="68" customWidth="1"/>
    <col min="12808" max="12810" width="22.140625" style="68" customWidth="1"/>
    <col min="12811" max="12813" width="22.7109375" style="68" customWidth="1"/>
    <col min="12814" max="12814" width="16.5703125" style="68" customWidth="1"/>
    <col min="12815" max="12815" width="15.5703125" style="68" bestFit="1" customWidth="1"/>
    <col min="12816" max="12816" width="17.5703125" style="68" customWidth="1"/>
    <col min="12817" max="12817" width="25.28515625" style="68" bestFit="1" customWidth="1"/>
    <col min="12818" max="12818" width="17.42578125" style="68" customWidth="1"/>
    <col min="12819" max="12819" width="14.7109375" style="68" customWidth="1"/>
    <col min="12820" max="12827" width="11.7109375" style="68" customWidth="1"/>
    <col min="12828" max="13056" width="9.140625" style="68"/>
    <col min="13057" max="13057" width="2.7109375" style="68" customWidth="1"/>
    <col min="13058" max="13058" width="7.28515625" style="68" customWidth="1"/>
    <col min="13059" max="13059" width="79.42578125" style="68" customWidth="1"/>
    <col min="13060" max="13063" width="14.7109375" style="68" customWidth="1"/>
    <col min="13064" max="13066" width="22.140625" style="68" customWidth="1"/>
    <col min="13067" max="13069" width="22.7109375" style="68" customWidth="1"/>
    <col min="13070" max="13070" width="16.5703125" style="68" customWidth="1"/>
    <col min="13071" max="13071" width="15.5703125" style="68" bestFit="1" customWidth="1"/>
    <col min="13072" max="13072" width="17.5703125" style="68" customWidth="1"/>
    <col min="13073" max="13073" width="25.28515625" style="68" bestFit="1" customWidth="1"/>
    <col min="13074" max="13074" width="17.42578125" style="68" customWidth="1"/>
    <col min="13075" max="13075" width="14.7109375" style="68" customWidth="1"/>
    <col min="13076" max="13083" width="11.7109375" style="68" customWidth="1"/>
    <col min="13084" max="13312" width="9.140625" style="68"/>
    <col min="13313" max="13313" width="2.7109375" style="68" customWidth="1"/>
    <col min="13314" max="13314" width="7.28515625" style="68" customWidth="1"/>
    <col min="13315" max="13315" width="79.42578125" style="68" customWidth="1"/>
    <col min="13316" max="13319" width="14.7109375" style="68" customWidth="1"/>
    <col min="13320" max="13322" width="22.140625" style="68" customWidth="1"/>
    <col min="13323" max="13325" width="22.7109375" style="68" customWidth="1"/>
    <col min="13326" max="13326" width="16.5703125" style="68" customWidth="1"/>
    <col min="13327" max="13327" width="15.5703125" style="68" bestFit="1" customWidth="1"/>
    <col min="13328" max="13328" width="17.5703125" style="68" customWidth="1"/>
    <col min="13329" max="13329" width="25.28515625" style="68" bestFit="1" customWidth="1"/>
    <col min="13330" max="13330" width="17.42578125" style="68" customWidth="1"/>
    <col min="13331" max="13331" width="14.7109375" style="68" customWidth="1"/>
    <col min="13332" max="13339" width="11.7109375" style="68" customWidth="1"/>
    <col min="13340" max="13568" width="9.140625" style="68"/>
    <col min="13569" max="13569" width="2.7109375" style="68" customWidth="1"/>
    <col min="13570" max="13570" width="7.28515625" style="68" customWidth="1"/>
    <col min="13571" max="13571" width="79.42578125" style="68" customWidth="1"/>
    <col min="13572" max="13575" width="14.7109375" style="68" customWidth="1"/>
    <col min="13576" max="13578" width="22.140625" style="68" customWidth="1"/>
    <col min="13579" max="13581" width="22.7109375" style="68" customWidth="1"/>
    <col min="13582" max="13582" width="16.5703125" style="68" customWidth="1"/>
    <col min="13583" max="13583" width="15.5703125" style="68" bestFit="1" customWidth="1"/>
    <col min="13584" max="13584" width="17.5703125" style="68" customWidth="1"/>
    <col min="13585" max="13585" width="25.28515625" style="68" bestFit="1" customWidth="1"/>
    <col min="13586" max="13586" width="17.42578125" style="68" customWidth="1"/>
    <col min="13587" max="13587" width="14.7109375" style="68" customWidth="1"/>
    <col min="13588" max="13595" width="11.7109375" style="68" customWidth="1"/>
    <col min="13596" max="13824" width="9.140625" style="68"/>
    <col min="13825" max="13825" width="2.7109375" style="68" customWidth="1"/>
    <col min="13826" max="13826" width="7.28515625" style="68" customWidth="1"/>
    <col min="13827" max="13827" width="79.42578125" style="68" customWidth="1"/>
    <col min="13828" max="13831" width="14.7109375" style="68" customWidth="1"/>
    <col min="13832" max="13834" width="22.140625" style="68" customWidth="1"/>
    <col min="13835" max="13837" width="22.7109375" style="68" customWidth="1"/>
    <col min="13838" max="13838" width="16.5703125" style="68" customWidth="1"/>
    <col min="13839" max="13839" width="15.5703125" style="68" bestFit="1" customWidth="1"/>
    <col min="13840" max="13840" width="17.5703125" style="68" customWidth="1"/>
    <col min="13841" max="13841" width="25.28515625" style="68" bestFit="1" customWidth="1"/>
    <col min="13842" max="13842" width="17.42578125" style="68" customWidth="1"/>
    <col min="13843" max="13843" width="14.7109375" style="68" customWidth="1"/>
    <col min="13844" max="13851" width="11.7109375" style="68" customWidth="1"/>
    <col min="13852" max="14080" width="9.140625" style="68"/>
    <col min="14081" max="14081" width="2.7109375" style="68" customWidth="1"/>
    <col min="14082" max="14082" width="7.28515625" style="68" customWidth="1"/>
    <col min="14083" max="14083" width="79.42578125" style="68" customWidth="1"/>
    <col min="14084" max="14087" width="14.7109375" style="68" customWidth="1"/>
    <col min="14088" max="14090" width="22.140625" style="68" customWidth="1"/>
    <col min="14091" max="14093" width="22.7109375" style="68" customWidth="1"/>
    <col min="14094" max="14094" width="16.5703125" style="68" customWidth="1"/>
    <col min="14095" max="14095" width="15.5703125" style="68" bestFit="1" customWidth="1"/>
    <col min="14096" max="14096" width="17.5703125" style="68" customWidth="1"/>
    <col min="14097" max="14097" width="25.28515625" style="68" bestFit="1" customWidth="1"/>
    <col min="14098" max="14098" width="17.42578125" style="68" customWidth="1"/>
    <col min="14099" max="14099" width="14.7109375" style="68" customWidth="1"/>
    <col min="14100" max="14107" width="11.7109375" style="68" customWidth="1"/>
    <col min="14108" max="14336" width="9.140625" style="68"/>
    <col min="14337" max="14337" width="2.7109375" style="68" customWidth="1"/>
    <col min="14338" max="14338" width="7.28515625" style="68" customWidth="1"/>
    <col min="14339" max="14339" width="79.42578125" style="68" customWidth="1"/>
    <col min="14340" max="14343" width="14.7109375" style="68" customWidth="1"/>
    <col min="14344" max="14346" width="22.140625" style="68" customWidth="1"/>
    <col min="14347" max="14349" width="22.7109375" style="68" customWidth="1"/>
    <col min="14350" max="14350" width="16.5703125" style="68" customWidth="1"/>
    <col min="14351" max="14351" width="15.5703125" style="68" bestFit="1" customWidth="1"/>
    <col min="14352" max="14352" width="17.5703125" style="68" customWidth="1"/>
    <col min="14353" max="14353" width="25.28515625" style="68" bestFit="1" customWidth="1"/>
    <col min="14354" max="14354" width="17.42578125" style="68" customWidth="1"/>
    <col min="14355" max="14355" width="14.7109375" style="68" customWidth="1"/>
    <col min="14356" max="14363" width="11.7109375" style="68" customWidth="1"/>
    <col min="14364" max="14592" width="9.140625" style="68"/>
    <col min="14593" max="14593" width="2.7109375" style="68" customWidth="1"/>
    <col min="14594" max="14594" width="7.28515625" style="68" customWidth="1"/>
    <col min="14595" max="14595" width="79.42578125" style="68" customWidth="1"/>
    <col min="14596" max="14599" width="14.7109375" style="68" customWidth="1"/>
    <col min="14600" max="14602" width="22.140625" style="68" customWidth="1"/>
    <col min="14603" max="14605" width="22.7109375" style="68" customWidth="1"/>
    <col min="14606" max="14606" width="16.5703125" style="68" customWidth="1"/>
    <col min="14607" max="14607" width="15.5703125" style="68" bestFit="1" customWidth="1"/>
    <col min="14608" max="14608" width="17.5703125" style="68" customWidth="1"/>
    <col min="14609" max="14609" width="25.28515625" style="68" bestFit="1" customWidth="1"/>
    <col min="14610" max="14610" width="17.42578125" style="68" customWidth="1"/>
    <col min="14611" max="14611" width="14.7109375" style="68" customWidth="1"/>
    <col min="14612" max="14619" width="11.7109375" style="68" customWidth="1"/>
    <col min="14620" max="14848" width="9.140625" style="68"/>
    <col min="14849" max="14849" width="2.7109375" style="68" customWidth="1"/>
    <col min="14850" max="14850" width="7.28515625" style="68" customWidth="1"/>
    <col min="14851" max="14851" width="79.42578125" style="68" customWidth="1"/>
    <col min="14852" max="14855" width="14.7109375" style="68" customWidth="1"/>
    <col min="14856" max="14858" width="22.140625" style="68" customWidth="1"/>
    <col min="14859" max="14861" width="22.7109375" style="68" customWidth="1"/>
    <col min="14862" max="14862" width="16.5703125" style="68" customWidth="1"/>
    <col min="14863" max="14863" width="15.5703125" style="68" bestFit="1" customWidth="1"/>
    <col min="14864" max="14864" width="17.5703125" style="68" customWidth="1"/>
    <col min="14865" max="14865" width="25.28515625" style="68" bestFit="1" customWidth="1"/>
    <col min="14866" max="14866" width="17.42578125" style="68" customWidth="1"/>
    <col min="14867" max="14867" width="14.7109375" style="68" customWidth="1"/>
    <col min="14868" max="14875" width="11.7109375" style="68" customWidth="1"/>
    <col min="14876" max="15104" width="9.140625" style="68"/>
    <col min="15105" max="15105" width="2.7109375" style="68" customWidth="1"/>
    <col min="15106" max="15106" width="7.28515625" style="68" customWidth="1"/>
    <col min="15107" max="15107" width="79.42578125" style="68" customWidth="1"/>
    <col min="15108" max="15111" width="14.7109375" style="68" customWidth="1"/>
    <col min="15112" max="15114" width="22.140625" style="68" customWidth="1"/>
    <col min="15115" max="15117" width="22.7109375" style="68" customWidth="1"/>
    <col min="15118" max="15118" width="16.5703125" style="68" customWidth="1"/>
    <col min="15119" max="15119" width="15.5703125" style="68" bestFit="1" customWidth="1"/>
    <col min="15120" max="15120" width="17.5703125" style="68" customWidth="1"/>
    <col min="15121" max="15121" width="25.28515625" style="68" bestFit="1" customWidth="1"/>
    <col min="15122" max="15122" width="17.42578125" style="68" customWidth="1"/>
    <col min="15123" max="15123" width="14.7109375" style="68" customWidth="1"/>
    <col min="15124" max="15131" width="11.7109375" style="68" customWidth="1"/>
    <col min="15132" max="15360" width="9.140625" style="68"/>
    <col min="15361" max="15361" width="2.7109375" style="68" customWidth="1"/>
    <col min="15362" max="15362" width="7.28515625" style="68" customWidth="1"/>
    <col min="15363" max="15363" width="79.42578125" style="68" customWidth="1"/>
    <col min="15364" max="15367" width="14.7109375" style="68" customWidth="1"/>
    <col min="15368" max="15370" width="22.140625" style="68" customWidth="1"/>
    <col min="15371" max="15373" width="22.7109375" style="68" customWidth="1"/>
    <col min="15374" max="15374" width="16.5703125" style="68" customWidth="1"/>
    <col min="15375" max="15375" width="15.5703125" style="68" bestFit="1" customWidth="1"/>
    <col min="15376" max="15376" width="17.5703125" style="68" customWidth="1"/>
    <col min="15377" max="15377" width="25.28515625" style="68" bestFit="1" customWidth="1"/>
    <col min="15378" max="15378" width="17.42578125" style="68" customWidth="1"/>
    <col min="15379" max="15379" width="14.7109375" style="68" customWidth="1"/>
    <col min="15380" max="15387" width="11.7109375" style="68" customWidth="1"/>
    <col min="15388" max="15616" width="9.140625" style="68"/>
    <col min="15617" max="15617" width="2.7109375" style="68" customWidth="1"/>
    <col min="15618" max="15618" width="7.28515625" style="68" customWidth="1"/>
    <col min="15619" max="15619" width="79.42578125" style="68" customWidth="1"/>
    <col min="15620" max="15623" width="14.7109375" style="68" customWidth="1"/>
    <col min="15624" max="15626" width="22.140625" style="68" customWidth="1"/>
    <col min="15627" max="15629" width="22.7109375" style="68" customWidth="1"/>
    <col min="15630" max="15630" width="16.5703125" style="68" customWidth="1"/>
    <col min="15631" max="15631" width="15.5703125" style="68" bestFit="1" customWidth="1"/>
    <col min="15632" max="15632" width="17.5703125" style="68" customWidth="1"/>
    <col min="15633" max="15633" width="25.28515625" style="68" bestFit="1" customWidth="1"/>
    <col min="15634" max="15634" width="17.42578125" style="68" customWidth="1"/>
    <col min="15635" max="15635" width="14.7109375" style="68" customWidth="1"/>
    <col min="15636" max="15643" width="11.7109375" style="68" customWidth="1"/>
    <col min="15644" max="15872" width="9.140625" style="68"/>
    <col min="15873" max="15873" width="2.7109375" style="68" customWidth="1"/>
    <col min="15874" max="15874" width="7.28515625" style="68" customWidth="1"/>
    <col min="15875" max="15875" width="79.42578125" style="68" customWidth="1"/>
    <col min="15876" max="15879" width="14.7109375" style="68" customWidth="1"/>
    <col min="15880" max="15882" width="22.140625" style="68" customWidth="1"/>
    <col min="15883" max="15885" width="22.7109375" style="68" customWidth="1"/>
    <col min="15886" max="15886" width="16.5703125" style="68" customWidth="1"/>
    <col min="15887" max="15887" width="15.5703125" style="68" bestFit="1" customWidth="1"/>
    <col min="15888" max="15888" width="17.5703125" style="68" customWidth="1"/>
    <col min="15889" max="15889" width="25.28515625" style="68" bestFit="1" customWidth="1"/>
    <col min="15890" max="15890" width="17.42578125" style="68" customWidth="1"/>
    <col min="15891" max="15891" width="14.7109375" style="68" customWidth="1"/>
    <col min="15892" max="15899" width="11.7109375" style="68" customWidth="1"/>
    <col min="15900" max="16128" width="9.140625" style="68"/>
    <col min="16129" max="16129" width="2.7109375" style="68" customWidth="1"/>
    <col min="16130" max="16130" width="7.28515625" style="68" customWidth="1"/>
    <col min="16131" max="16131" width="79.42578125" style="68" customWidth="1"/>
    <col min="16132" max="16135" width="14.7109375" style="68" customWidth="1"/>
    <col min="16136" max="16138" width="22.140625" style="68" customWidth="1"/>
    <col min="16139" max="16141" width="22.7109375" style="68" customWidth="1"/>
    <col min="16142" max="16142" width="16.5703125" style="68" customWidth="1"/>
    <col min="16143" max="16143" width="15.5703125" style="68" bestFit="1" customWidth="1"/>
    <col min="16144" max="16144" width="17.5703125" style="68" customWidth="1"/>
    <col min="16145" max="16145" width="25.28515625" style="68" bestFit="1" customWidth="1"/>
    <col min="16146" max="16146" width="17.42578125" style="68" customWidth="1"/>
    <col min="16147" max="16147" width="14.7109375" style="68" customWidth="1"/>
    <col min="16148" max="16155" width="11.7109375" style="68" customWidth="1"/>
    <col min="16156" max="16384" width="9.140625" style="68"/>
  </cols>
  <sheetData>
    <row r="1" spans="1:44" ht="15" customHeight="1" thickBot="1" x14ac:dyDescent="0.3">
      <c r="A1" s="60"/>
      <c r="B1" s="61"/>
      <c r="C1" s="62"/>
      <c r="D1" s="63"/>
      <c r="E1" s="63"/>
      <c r="F1" s="63"/>
      <c r="G1" s="63"/>
      <c r="H1" s="63"/>
      <c r="I1" s="63"/>
      <c r="J1" s="64"/>
      <c r="K1" s="64"/>
      <c r="L1" s="64"/>
      <c r="M1" s="64"/>
      <c r="N1" s="64"/>
      <c r="O1" s="65"/>
      <c r="P1" s="66"/>
      <c r="Q1" s="66"/>
      <c r="R1" s="66"/>
      <c r="S1" s="67"/>
    </row>
    <row r="2" spans="1:44" ht="37.5" customHeight="1" thickBot="1" x14ac:dyDescent="0.3">
      <c r="A2" s="69"/>
      <c r="B2" s="512" t="s">
        <v>607</v>
      </c>
      <c r="C2" s="513"/>
      <c r="D2" s="513"/>
      <c r="E2" s="513"/>
      <c r="F2" s="513"/>
      <c r="G2" s="513"/>
      <c r="H2" s="513"/>
      <c r="I2" s="513"/>
      <c r="J2" s="513"/>
      <c r="K2" s="513"/>
      <c r="L2" s="513"/>
      <c r="M2" s="513"/>
      <c r="N2" s="513"/>
      <c r="O2" s="513"/>
      <c r="P2" s="513"/>
      <c r="Q2" s="513"/>
      <c r="R2" s="513"/>
      <c r="S2" s="514"/>
    </row>
    <row r="3" spans="1:44" ht="15" customHeight="1" x14ac:dyDescent="0.25">
      <c r="A3" s="69"/>
      <c r="B3" s="431"/>
      <c r="C3" s="70"/>
      <c r="D3" s="70"/>
      <c r="E3" s="70"/>
      <c r="F3" s="70"/>
      <c r="G3" s="70"/>
      <c r="H3" s="515" t="s">
        <v>0</v>
      </c>
      <c r="I3" s="515"/>
      <c r="J3" s="515"/>
      <c r="K3" s="515"/>
      <c r="L3" s="70"/>
      <c r="M3" s="70"/>
      <c r="N3" s="70"/>
      <c r="O3" s="70"/>
      <c r="P3" s="70"/>
      <c r="Q3" s="70"/>
      <c r="R3" s="70"/>
      <c r="S3" s="432"/>
    </row>
    <row r="4" spans="1:44" ht="14.25" customHeight="1" x14ac:dyDescent="0.25">
      <c r="A4" s="73"/>
      <c r="B4" s="433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434"/>
    </row>
    <row r="5" spans="1:44" ht="15.95" customHeight="1" x14ac:dyDescent="0.25">
      <c r="A5" s="69"/>
      <c r="B5" s="435"/>
      <c r="C5" s="101"/>
      <c r="D5" s="100"/>
      <c r="E5" s="72"/>
      <c r="F5" s="72"/>
      <c r="G5" s="72"/>
      <c r="H5" s="74"/>
      <c r="I5" s="75"/>
      <c r="J5" s="75"/>
      <c r="K5" s="76"/>
      <c r="L5" s="75"/>
      <c r="M5" s="77"/>
      <c r="N5" s="72"/>
      <c r="O5" s="72"/>
      <c r="P5" s="78"/>
      <c r="Q5" s="78"/>
      <c r="R5" s="78"/>
      <c r="S5" s="436"/>
    </row>
    <row r="6" spans="1:44" ht="15.95" customHeight="1" x14ac:dyDescent="0.25">
      <c r="A6" s="69"/>
      <c r="B6" s="435"/>
      <c r="C6" s="516" t="s">
        <v>173</v>
      </c>
      <c r="D6" s="71"/>
      <c r="E6" s="72"/>
      <c r="F6" s="72"/>
      <c r="G6" s="72"/>
      <c r="H6" s="517" t="s">
        <v>524</v>
      </c>
      <c r="I6" s="518"/>
      <c r="J6" s="519"/>
      <c r="K6" s="517" t="s">
        <v>525</v>
      </c>
      <c r="L6" s="518"/>
      <c r="M6" s="519"/>
      <c r="N6" s="72"/>
      <c r="O6" s="72"/>
      <c r="P6" s="79"/>
      <c r="Q6" s="79"/>
      <c r="R6" s="79"/>
      <c r="S6" s="370"/>
    </row>
    <row r="7" spans="1:44" ht="15.95" customHeight="1" x14ac:dyDescent="0.25">
      <c r="A7" s="69"/>
      <c r="B7" s="435"/>
      <c r="C7" s="516"/>
      <c r="D7" s="71"/>
      <c r="E7" s="72"/>
      <c r="F7" s="72"/>
      <c r="G7" s="72"/>
      <c r="H7" s="520" t="s">
        <v>526</v>
      </c>
      <c r="I7" s="521"/>
      <c r="J7" s="522"/>
      <c r="K7" s="520" t="s">
        <v>526</v>
      </c>
      <c r="L7" s="521"/>
      <c r="M7" s="522"/>
      <c r="N7" s="72"/>
      <c r="O7" s="72"/>
      <c r="P7" s="79"/>
      <c r="Q7" s="79"/>
      <c r="R7" s="79"/>
      <c r="S7" s="370"/>
    </row>
    <row r="8" spans="1:44" ht="25.5" customHeight="1" x14ac:dyDescent="0.3">
      <c r="A8" s="69"/>
      <c r="B8" s="437"/>
      <c r="C8" s="125"/>
      <c r="D8" s="529" t="s">
        <v>550</v>
      </c>
      <c r="E8" s="523" t="s">
        <v>52</v>
      </c>
      <c r="F8" s="523" t="s">
        <v>54</v>
      </c>
      <c r="G8" s="523" t="s">
        <v>56</v>
      </c>
      <c r="H8" s="523" t="s">
        <v>549</v>
      </c>
      <c r="I8" s="523" t="s">
        <v>544</v>
      </c>
      <c r="J8" s="523" t="s">
        <v>17</v>
      </c>
      <c r="K8" s="523" t="s">
        <v>545</v>
      </c>
      <c r="L8" s="527" t="s">
        <v>546</v>
      </c>
      <c r="M8" s="523" t="s">
        <v>17</v>
      </c>
      <c r="N8" s="523" t="s">
        <v>543</v>
      </c>
      <c r="O8" s="523" t="s">
        <v>527</v>
      </c>
      <c r="P8" s="523" t="s">
        <v>547</v>
      </c>
      <c r="Q8" s="523" t="s">
        <v>548</v>
      </c>
      <c r="R8" s="523" t="s">
        <v>61</v>
      </c>
      <c r="S8" s="525" t="s">
        <v>174</v>
      </c>
      <c r="T8" s="80"/>
      <c r="U8" s="80"/>
      <c r="V8" s="80"/>
      <c r="W8" s="80"/>
      <c r="X8" s="80"/>
      <c r="Y8" s="80"/>
      <c r="Z8" s="80"/>
      <c r="AA8" s="80"/>
      <c r="AB8" s="80"/>
      <c r="AC8" s="80"/>
      <c r="AD8" s="80"/>
      <c r="AE8" s="80"/>
      <c r="AF8" s="80"/>
      <c r="AG8" s="80"/>
      <c r="AH8" s="80"/>
      <c r="AI8" s="80"/>
      <c r="AJ8" s="80"/>
      <c r="AK8" s="80"/>
      <c r="AL8" s="80"/>
      <c r="AM8" s="80"/>
      <c r="AN8" s="80"/>
      <c r="AO8" s="80"/>
      <c r="AP8" s="80"/>
      <c r="AQ8" s="80"/>
      <c r="AR8" s="80"/>
    </row>
    <row r="9" spans="1:44" ht="59.25" customHeight="1" x14ac:dyDescent="0.25">
      <c r="A9" s="73"/>
      <c r="B9" s="438"/>
      <c r="C9" s="99"/>
      <c r="D9" s="530"/>
      <c r="E9" s="524"/>
      <c r="F9" s="524"/>
      <c r="G9" s="524"/>
      <c r="H9" s="524"/>
      <c r="I9" s="524"/>
      <c r="J9" s="524"/>
      <c r="K9" s="524"/>
      <c r="L9" s="528"/>
      <c r="M9" s="524"/>
      <c r="N9" s="524"/>
      <c r="O9" s="524"/>
      <c r="P9" s="524"/>
      <c r="Q9" s="524"/>
      <c r="R9" s="524"/>
      <c r="S9" s="526"/>
      <c r="T9" s="80"/>
      <c r="U9" s="80"/>
      <c r="V9" s="80"/>
      <c r="W9" s="80"/>
      <c r="X9" s="80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  <c r="AN9" s="80"/>
      <c r="AO9" s="80"/>
      <c r="AP9" s="80"/>
      <c r="AQ9" s="80"/>
      <c r="AR9" s="80"/>
    </row>
    <row r="10" spans="1:44" ht="9" customHeight="1" x14ac:dyDescent="0.25">
      <c r="A10" s="69"/>
      <c r="B10" s="437"/>
      <c r="C10" s="81"/>
      <c r="D10" s="116"/>
      <c r="E10" s="115"/>
      <c r="F10" s="116"/>
      <c r="G10" s="116"/>
      <c r="H10" s="116"/>
      <c r="I10" s="116"/>
      <c r="J10" s="116"/>
      <c r="K10" s="116"/>
      <c r="L10" s="116"/>
      <c r="M10" s="116"/>
      <c r="N10" s="116"/>
      <c r="O10" s="115"/>
      <c r="P10" s="588"/>
      <c r="Q10" s="588"/>
      <c r="R10" s="588"/>
      <c r="S10" s="589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</row>
    <row r="11" spans="1:44" ht="15.75" customHeight="1" x14ac:dyDescent="0.25">
      <c r="A11" s="69"/>
      <c r="B11" s="437"/>
      <c r="C11" s="82" t="s">
        <v>1</v>
      </c>
      <c r="D11" s="117"/>
      <c r="E11" s="552"/>
      <c r="F11" s="117"/>
      <c r="G11" s="117"/>
      <c r="H11" s="117"/>
      <c r="I11" s="117"/>
      <c r="J11" s="117"/>
      <c r="K11" s="117"/>
      <c r="L11" s="117"/>
      <c r="M11" s="117"/>
      <c r="N11" s="117"/>
      <c r="O11" s="552"/>
      <c r="P11" s="117"/>
      <c r="Q11" s="117"/>
      <c r="R11" s="117"/>
      <c r="S11" s="439"/>
      <c r="T11" s="80"/>
      <c r="U11" s="80"/>
      <c r="V11" s="80"/>
      <c r="W11" s="80"/>
      <c r="X11" s="80"/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  <c r="AN11" s="80"/>
      <c r="AO11" s="80"/>
      <c r="AP11" s="80"/>
      <c r="AQ11" s="80"/>
      <c r="AR11" s="80"/>
    </row>
    <row r="12" spans="1:44" ht="18.75" customHeight="1" x14ac:dyDescent="0.25">
      <c r="A12" s="69"/>
      <c r="B12" s="437"/>
      <c r="C12" s="82" t="str">
        <f>+KZDG!E7</f>
        <v>(30/09/2019)</v>
      </c>
      <c r="D12" s="117"/>
      <c r="E12" s="552"/>
      <c r="F12" s="117"/>
      <c r="G12" s="117"/>
      <c r="H12" s="117"/>
      <c r="I12" s="117"/>
      <c r="J12" s="117"/>
      <c r="K12" s="117"/>
      <c r="L12" s="117"/>
      <c r="M12" s="117"/>
      <c r="N12" s="117"/>
      <c r="O12" s="557"/>
      <c r="P12" s="117"/>
      <c r="Q12" s="117"/>
      <c r="R12" s="117"/>
      <c r="S12" s="439"/>
      <c r="T12" s="80"/>
      <c r="U12" s="80"/>
      <c r="V12" s="80"/>
      <c r="W12" s="80"/>
      <c r="X12" s="80"/>
      <c r="Y12" s="80"/>
      <c r="Z12" s="80"/>
      <c r="AA12" s="80"/>
      <c r="AB12" s="80"/>
      <c r="AC12" s="80"/>
      <c r="AD12" s="80"/>
      <c r="AE12" s="80"/>
      <c r="AF12" s="80"/>
      <c r="AG12" s="80"/>
      <c r="AH12" s="80"/>
      <c r="AI12" s="80"/>
      <c r="AJ12" s="80"/>
      <c r="AK12" s="80"/>
      <c r="AL12" s="80"/>
      <c r="AM12" s="80"/>
      <c r="AN12" s="80"/>
      <c r="AO12" s="80"/>
      <c r="AP12" s="80"/>
      <c r="AQ12" s="80"/>
      <c r="AR12" s="80"/>
    </row>
    <row r="13" spans="1:44" ht="18.75" customHeight="1" x14ac:dyDescent="0.25">
      <c r="A13" s="69"/>
      <c r="B13" s="437" t="s">
        <v>6</v>
      </c>
      <c r="C13" s="83" t="s">
        <v>175</v>
      </c>
      <c r="D13" s="114">
        <v>1750000</v>
      </c>
      <c r="E13" s="550"/>
      <c r="F13" s="114"/>
      <c r="G13" s="114"/>
      <c r="H13" s="114"/>
      <c r="I13" s="114">
        <v>1473</v>
      </c>
      <c r="J13" s="114"/>
      <c r="K13" s="114"/>
      <c r="L13" s="114">
        <v>-39807</v>
      </c>
      <c r="M13" s="551"/>
      <c r="N13" s="114">
        <v>158593</v>
      </c>
      <c r="O13" s="551">
        <v>348325</v>
      </c>
      <c r="P13" s="114"/>
      <c r="Q13" s="114">
        <v>2218584</v>
      </c>
      <c r="R13" s="114"/>
      <c r="S13" s="454">
        <v>2218584</v>
      </c>
      <c r="T13" s="80"/>
      <c r="U13" s="80"/>
      <c r="V13" s="80"/>
      <c r="W13" s="80"/>
      <c r="X13" s="80"/>
      <c r="Y13" s="80"/>
      <c r="Z13" s="80"/>
      <c r="AA13" s="80"/>
      <c r="AB13" s="80"/>
      <c r="AC13" s="80"/>
      <c r="AD13" s="80"/>
      <c r="AE13" s="80"/>
      <c r="AF13" s="80"/>
      <c r="AG13" s="80"/>
      <c r="AH13" s="80"/>
      <c r="AI13" s="80"/>
      <c r="AJ13" s="80"/>
      <c r="AK13" s="80"/>
      <c r="AL13" s="80"/>
      <c r="AM13" s="80"/>
      <c r="AN13" s="80"/>
      <c r="AO13" s="80"/>
      <c r="AP13" s="80"/>
      <c r="AQ13" s="80"/>
      <c r="AR13" s="80"/>
    </row>
    <row r="14" spans="1:44" ht="18.75" customHeight="1" x14ac:dyDescent="0.25">
      <c r="A14" s="69"/>
      <c r="B14" s="440" t="s">
        <v>7</v>
      </c>
      <c r="C14" s="84" t="s">
        <v>176</v>
      </c>
      <c r="D14" s="117"/>
      <c r="E14" s="552"/>
      <c r="F14" s="117"/>
      <c r="G14" s="117"/>
      <c r="H14" s="117"/>
      <c r="I14" s="117"/>
      <c r="J14" s="117"/>
      <c r="K14" s="117"/>
      <c r="L14" s="117"/>
      <c r="M14" s="117"/>
      <c r="N14" s="117"/>
      <c r="O14" s="557"/>
      <c r="P14" s="117"/>
      <c r="Q14" s="117"/>
      <c r="R14" s="117"/>
      <c r="S14" s="439"/>
      <c r="T14" s="80"/>
      <c r="U14" s="80"/>
      <c r="V14" s="80"/>
      <c r="W14" s="80"/>
      <c r="X14" s="80"/>
      <c r="Y14" s="80"/>
      <c r="Z14" s="80"/>
      <c r="AA14" s="80"/>
      <c r="AB14" s="80"/>
      <c r="AC14" s="80"/>
      <c r="AD14" s="80"/>
      <c r="AE14" s="80"/>
      <c r="AF14" s="80"/>
      <c r="AG14" s="80"/>
      <c r="AH14" s="80"/>
      <c r="AI14" s="80"/>
      <c r="AJ14" s="80"/>
      <c r="AK14" s="80"/>
      <c r="AL14" s="80"/>
      <c r="AM14" s="80"/>
      <c r="AN14" s="80"/>
      <c r="AO14" s="80"/>
      <c r="AP14" s="80"/>
      <c r="AQ14" s="80"/>
      <c r="AR14" s="80"/>
    </row>
    <row r="15" spans="1:44" ht="18.75" customHeight="1" x14ac:dyDescent="0.25">
      <c r="A15" s="69"/>
      <c r="B15" s="441" t="s">
        <v>8</v>
      </c>
      <c r="C15" s="85" t="s">
        <v>313</v>
      </c>
      <c r="D15" s="117"/>
      <c r="E15" s="552"/>
      <c r="F15" s="117"/>
      <c r="G15" s="117"/>
      <c r="H15" s="117"/>
      <c r="I15" s="117"/>
      <c r="J15" s="117"/>
      <c r="K15" s="117"/>
      <c r="L15" s="117"/>
      <c r="M15" s="117"/>
      <c r="N15" s="117"/>
      <c r="O15" s="557"/>
      <c r="P15" s="117"/>
      <c r="Q15" s="117"/>
      <c r="R15" s="117"/>
      <c r="S15" s="439"/>
      <c r="T15" s="80"/>
      <c r="U15" s="80"/>
      <c r="V15" s="80"/>
      <c r="W15" s="80"/>
      <c r="X15" s="80"/>
      <c r="Y15" s="80"/>
      <c r="Z15" s="80"/>
      <c r="AA15" s="80"/>
      <c r="AB15" s="80"/>
      <c r="AC15" s="80"/>
      <c r="AD15" s="80"/>
      <c r="AE15" s="80"/>
      <c r="AF15" s="80"/>
      <c r="AG15" s="80"/>
      <c r="AH15" s="80"/>
      <c r="AI15" s="80"/>
      <c r="AJ15" s="80"/>
      <c r="AK15" s="80"/>
      <c r="AL15" s="80"/>
      <c r="AM15" s="80"/>
      <c r="AN15" s="80"/>
      <c r="AO15" s="80"/>
      <c r="AP15" s="80"/>
      <c r="AQ15" s="80"/>
      <c r="AR15" s="80"/>
    </row>
    <row r="16" spans="1:44" ht="18.75" customHeight="1" x14ac:dyDescent="0.25">
      <c r="A16" s="69"/>
      <c r="B16" s="441" t="s">
        <v>9</v>
      </c>
      <c r="C16" s="85" t="s">
        <v>177</v>
      </c>
      <c r="D16" s="117"/>
      <c r="E16" s="552"/>
      <c r="F16" s="117"/>
      <c r="G16" s="117"/>
      <c r="H16" s="117"/>
      <c r="I16" s="117"/>
      <c r="J16" s="117"/>
      <c r="K16" s="117"/>
      <c r="L16" s="117"/>
      <c r="M16" s="117"/>
      <c r="N16" s="117"/>
      <c r="O16" s="557"/>
      <c r="P16" s="117"/>
      <c r="Q16" s="117"/>
      <c r="R16" s="117"/>
      <c r="S16" s="439"/>
      <c r="T16" s="80"/>
      <c r="U16" s="80"/>
      <c r="V16" s="80"/>
      <c r="W16" s="80"/>
      <c r="X16" s="80"/>
      <c r="Y16" s="80"/>
      <c r="Z16" s="80"/>
      <c r="AA16" s="80"/>
      <c r="AB16" s="80"/>
      <c r="AC16" s="80"/>
      <c r="AD16" s="80"/>
      <c r="AE16" s="80"/>
      <c r="AF16" s="80"/>
      <c r="AG16" s="80"/>
      <c r="AH16" s="80"/>
      <c r="AI16" s="80"/>
      <c r="AJ16" s="80"/>
      <c r="AK16" s="80"/>
      <c r="AL16" s="80"/>
      <c r="AM16" s="80"/>
      <c r="AN16" s="80"/>
      <c r="AO16" s="80"/>
      <c r="AP16" s="80"/>
      <c r="AQ16" s="80"/>
      <c r="AR16" s="80"/>
    </row>
    <row r="17" spans="1:44" ht="18.75" customHeight="1" x14ac:dyDescent="0.25">
      <c r="A17" s="69"/>
      <c r="B17" s="440" t="s">
        <v>11</v>
      </c>
      <c r="C17" s="86" t="s">
        <v>528</v>
      </c>
      <c r="D17" s="114">
        <v>1750000</v>
      </c>
      <c r="E17" s="550"/>
      <c r="F17" s="114"/>
      <c r="G17" s="114"/>
      <c r="H17" s="114"/>
      <c r="I17" s="114">
        <v>1473</v>
      </c>
      <c r="J17" s="114"/>
      <c r="K17" s="114"/>
      <c r="L17" s="114">
        <v>-39807</v>
      </c>
      <c r="M17" s="114"/>
      <c r="N17" s="114">
        <v>158593</v>
      </c>
      <c r="O17" s="551">
        <v>348325</v>
      </c>
      <c r="P17" s="114"/>
      <c r="Q17" s="114">
        <v>2218584</v>
      </c>
      <c r="R17" s="114"/>
      <c r="S17" s="553">
        <v>2218584</v>
      </c>
      <c r="T17" s="80"/>
      <c r="U17" s="80"/>
      <c r="V17" s="80"/>
      <c r="W17" s="80"/>
      <c r="X17" s="80"/>
      <c r="Y17" s="80"/>
      <c r="Z17" s="80"/>
      <c r="AA17" s="80"/>
      <c r="AB17" s="80"/>
      <c r="AC17" s="80"/>
      <c r="AD17" s="80"/>
      <c r="AE17" s="80"/>
      <c r="AF17" s="80"/>
      <c r="AG17" s="80"/>
      <c r="AH17" s="80"/>
      <c r="AI17" s="80"/>
      <c r="AJ17" s="80"/>
      <c r="AK17" s="80"/>
      <c r="AL17" s="80"/>
      <c r="AM17" s="80"/>
      <c r="AN17" s="80"/>
      <c r="AO17" s="80"/>
      <c r="AP17" s="80"/>
      <c r="AQ17" s="80"/>
      <c r="AR17" s="80"/>
    </row>
    <row r="18" spans="1:44" ht="18.75" customHeight="1" x14ac:dyDescent="0.25">
      <c r="A18" s="69"/>
      <c r="B18" s="437" t="s">
        <v>12</v>
      </c>
      <c r="C18" s="85" t="s">
        <v>529</v>
      </c>
      <c r="D18" s="117"/>
      <c r="E18" s="552"/>
      <c r="F18" s="117"/>
      <c r="G18" s="117"/>
      <c r="H18" s="117"/>
      <c r="I18" s="117"/>
      <c r="J18" s="117"/>
      <c r="K18" s="117"/>
      <c r="L18" s="117">
        <v>47809</v>
      </c>
      <c r="M18" s="557"/>
      <c r="N18" s="117"/>
      <c r="O18" s="557"/>
      <c r="P18" s="117">
        <v>379140</v>
      </c>
      <c r="Q18" s="117">
        <v>426949</v>
      </c>
      <c r="R18" s="117"/>
      <c r="S18" s="554">
        <v>426949</v>
      </c>
      <c r="T18" s="80"/>
      <c r="U18" s="80"/>
      <c r="V18" s="80"/>
      <c r="W18" s="80"/>
      <c r="X18" s="80"/>
      <c r="Y18" s="80"/>
      <c r="Z18" s="80"/>
      <c r="AA18" s="80"/>
      <c r="AB18" s="80"/>
      <c r="AC18" s="80"/>
      <c r="AD18" s="80"/>
      <c r="AE18" s="80"/>
      <c r="AF18" s="80"/>
      <c r="AG18" s="80"/>
      <c r="AH18" s="80"/>
      <c r="AI18" s="80"/>
      <c r="AJ18" s="80"/>
      <c r="AK18" s="80"/>
      <c r="AL18" s="80"/>
      <c r="AM18" s="80"/>
      <c r="AN18" s="80"/>
      <c r="AO18" s="80"/>
      <c r="AP18" s="80"/>
      <c r="AQ18" s="80"/>
      <c r="AR18" s="80"/>
    </row>
    <row r="19" spans="1:44" ht="18.75" customHeight="1" x14ac:dyDescent="0.25">
      <c r="A19" s="69"/>
      <c r="B19" s="440" t="s">
        <v>13</v>
      </c>
      <c r="C19" s="87" t="s">
        <v>530</v>
      </c>
      <c r="D19" s="117"/>
      <c r="E19" s="552"/>
      <c r="F19" s="117"/>
      <c r="G19" s="117"/>
      <c r="H19" s="117"/>
      <c r="I19" s="117"/>
      <c r="J19" s="117"/>
      <c r="K19" s="117"/>
      <c r="L19" s="117"/>
      <c r="M19" s="117"/>
      <c r="N19" s="117"/>
      <c r="O19" s="557"/>
      <c r="P19" s="117"/>
      <c r="Q19" s="117"/>
      <c r="R19" s="117"/>
      <c r="S19" s="554"/>
      <c r="T19" s="80"/>
      <c r="U19" s="80"/>
      <c r="V19" s="80"/>
      <c r="W19" s="80"/>
      <c r="X19" s="80"/>
      <c r="Y19" s="80"/>
      <c r="Z19" s="80"/>
      <c r="AA19" s="80"/>
      <c r="AB19" s="80"/>
      <c r="AC19" s="80"/>
      <c r="AD19" s="80"/>
      <c r="AE19" s="80"/>
      <c r="AF19" s="80"/>
      <c r="AG19" s="80"/>
      <c r="AH19" s="80"/>
      <c r="AI19" s="80"/>
      <c r="AJ19" s="80"/>
      <c r="AK19" s="80"/>
      <c r="AL19" s="80"/>
      <c r="AM19" s="80"/>
      <c r="AN19" s="80"/>
      <c r="AO19" s="80"/>
      <c r="AP19" s="80"/>
      <c r="AQ19" s="80"/>
      <c r="AR19" s="80"/>
    </row>
    <row r="20" spans="1:44" ht="15.75" customHeight="1" x14ac:dyDescent="0.25">
      <c r="A20" s="69"/>
      <c r="B20" s="437" t="s">
        <v>14</v>
      </c>
      <c r="C20" s="88" t="s">
        <v>531</v>
      </c>
      <c r="D20" s="118"/>
      <c r="E20" s="555"/>
      <c r="F20" s="118"/>
      <c r="G20" s="118"/>
      <c r="H20" s="118"/>
      <c r="I20" s="558"/>
      <c r="J20" s="558"/>
      <c r="K20" s="558"/>
      <c r="L20" s="558"/>
      <c r="M20" s="558"/>
      <c r="N20" s="558"/>
      <c r="O20" s="557"/>
      <c r="P20" s="558"/>
      <c r="Q20" s="558"/>
      <c r="R20" s="558"/>
      <c r="S20" s="442"/>
      <c r="T20" s="80"/>
      <c r="U20" s="80"/>
      <c r="V20" s="80"/>
      <c r="W20" s="80"/>
      <c r="X20" s="80"/>
      <c r="Y20" s="80"/>
      <c r="Z20" s="80"/>
      <c r="AA20" s="80"/>
      <c r="AB20" s="80"/>
      <c r="AC20" s="80"/>
      <c r="AD20" s="80"/>
      <c r="AE20" s="80"/>
      <c r="AF20" s="80"/>
      <c r="AG20" s="80"/>
      <c r="AH20" s="80"/>
      <c r="AI20" s="80"/>
      <c r="AJ20" s="80"/>
      <c r="AK20" s="80"/>
      <c r="AL20" s="80"/>
      <c r="AM20" s="80"/>
      <c r="AN20" s="80"/>
      <c r="AO20" s="80"/>
      <c r="AP20" s="80"/>
      <c r="AQ20" s="80"/>
      <c r="AR20" s="80"/>
    </row>
    <row r="21" spans="1:44" ht="15.75" customHeight="1" x14ac:dyDescent="0.25">
      <c r="A21" s="69"/>
      <c r="B21" s="437" t="s">
        <v>19</v>
      </c>
      <c r="C21" s="89" t="s">
        <v>178</v>
      </c>
      <c r="D21" s="118"/>
      <c r="E21" s="555"/>
      <c r="F21" s="118"/>
      <c r="G21" s="118"/>
      <c r="H21" s="118"/>
      <c r="I21" s="558"/>
      <c r="J21" s="558"/>
      <c r="K21" s="558"/>
      <c r="L21" s="558"/>
      <c r="M21" s="558"/>
      <c r="N21" s="558"/>
      <c r="O21" s="557"/>
      <c r="P21" s="558"/>
      <c r="Q21" s="558"/>
      <c r="R21" s="558"/>
      <c r="S21" s="442"/>
      <c r="T21" s="80"/>
      <c r="U21" s="80"/>
      <c r="V21" s="80"/>
      <c r="W21" s="80"/>
      <c r="X21" s="80"/>
      <c r="Y21" s="80"/>
      <c r="Z21" s="80"/>
      <c r="AA21" s="80"/>
      <c r="AB21" s="80"/>
      <c r="AC21" s="80"/>
      <c r="AD21" s="80"/>
      <c r="AE21" s="80"/>
      <c r="AF21" s="80"/>
      <c r="AG21" s="80"/>
      <c r="AH21" s="80"/>
      <c r="AI21" s="80"/>
      <c r="AJ21" s="80"/>
      <c r="AK21" s="80"/>
      <c r="AL21" s="80"/>
      <c r="AM21" s="80"/>
      <c r="AN21" s="80"/>
      <c r="AO21" s="80"/>
      <c r="AP21" s="80"/>
      <c r="AQ21" s="80"/>
      <c r="AR21" s="80"/>
    </row>
    <row r="22" spans="1:44" ht="15.75" customHeight="1" x14ac:dyDescent="0.25">
      <c r="A22" s="69"/>
      <c r="B22" s="437" t="s">
        <v>20</v>
      </c>
      <c r="C22" s="87" t="s">
        <v>532</v>
      </c>
      <c r="D22" s="118"/>
      <c r="E22" s="555"/>
      <c r="F22" s="118"/>
      <c r="G22" s="118"/>
      <c r="H22" s="118"/>
      <c r="I22" s="558"/>
      <c r="J22" s="558"/>
      <c r="K22" s="558"/>
      <c r="L22" s="558"/>
      <c r="M22" s="558"/>
      <c r="N22" s="558"/>
      <c r="O22" s="557"/>
      <c r="P22" s="558"/>
      <c r="Q22" s="558"/>
      <c r="R22" s="558"/>
      <c r="S22" s="443"/>
      <c r="T22" s="80"/>
      <c r="U22" s="80"/>
      <c r="V22" s="80"/>
      <c r="W22" s="80"/>
      <c r="X22" s="80"/>
      <c r="Y22" s="80"/>
      <c r="Z22" s="80"/>
      <c r="AA22" s="80"/>
      <c r="AB22" s="80"/>
      <c r="AC22" s="80"/>
      <c r="AD22" s="80"/>
      <c r="AE22" s="80"/>
      <c r="AF22" s="80"/>
      <c r="AG22" s="80"/>
      <c r="AH22" s="80"/>
      <c r="AI22" s="80"/>
      <c r="AJ22" s="80"/>
      <c r="AK22" s="80"/>
      <c r="AL22" s="80"/>
      <c r="AM22" s="80"/>
      <c r="AN22" s="80"/>
      <c r="AO22" s="80"/>
      <c r="AP22" s="80"/>
    </row>
    <row r="23" spans="1:44" ht="15.75" customHeight="1" x14ac:dyDescent="0.25">
      <c r="A23" s="69"/>
      <c r="B23" s="437" t="s">
        <v>23</v>
      </c>
      <c r="C23" s="87" t="s">
        <v>533</v>
      </c>
      <c r="D23" s="118"/>
      <c r="E23" s="555"/>
      <c r="F23" s="118"/>
      <c r="G23" s="118"/>
      <c r="H23" s="118"/>
      <c r="I23" s="558"/>
      <c r="J23" s="558"/>
      <c r="K23" s="558"/>
      <c r="L23" s="558"/>
      <c r="M23" s="558"/>
      <c r="N23" s="558"/>
      <c r="O23" s="557"/>
      <c r="P23" s="117"/>
      <c r="Q23" s="117"/>
      <c r="R23" s="117"/>
      <c r="S23" s="443"/>
      <c r="T23" s="80"/>
      <c r="U23" s="80"/>
      <c r="V23" s="80"/>
      <c r="W23" s="80"/>
      <c r="X23" s="80"/>
      <c r="Y23" s="80"/>
      <c r="Z23" s="80"/>
      <c r="AA23" s="80"/>
      <c r="AB23" s="80"/>
      <c r="AC23" s="80"/>
      <c r="AD23" s="80"/>
      <c r="AE23" s="80"/>
      <c r="AF23" s="80"/>
      <c r="AG23" s="80"/>
      <c r="AH23" s="80"/>
      <c r="AI23" s="80"/>
      <c r="AJ23" s="80"/>
      <c r="AK23" s="80"/>
      <c r="AL23" s="80"/>
      <c r="AM23" s="80"/>
      <c r="AN23" s="80"/>
      <c r="AO23" s="80"/>
      <c r="AP23" s="80"/>
    </row>
    <row r="24" spans="1:44" ht="15.75" customHeight="1" x14ac:dyDescent="0.25">
      <c r="A24" s="69"/>
      <c r="B24" s="440" t="s">
        <v>24</v>
      </c>
      <c r="C24" s="87" t="s">
        <v>534</v>
      </c>
      <c r="D24" s="118"/>
      <c r="E24" s="555"/>
      <c r="F24" s="118"/>
      <c r="G24" s="118">
        <v>261513</v>
      </c>
      <c r="H24" s="118"/>
      <c r="I24" s="558">
        <v>191</v>
      </c>
      <c r="J24" s="558">
        <v>-24</v>
      </c>
      <c r="K24" s="558"/>
      <c r="L24" s="558"/>
      <c r="M24" s="558"/>
      <c r="N24" s="558">
        <v>76956</v>
      </c>
      <c r="O24" s="557"/>
      <c r="P24" s="557"/>
      <c r="Q24" s="117">
        <v>338636</v>
      </c>
      <c r="R24" s="117"/>
      <c r="S24" s="443">
        <v>338636</v>
      </c>
      <c r="T24" s="80"/>
      <c r="U24" s="80"/>
      <c r="V24" s="80"/>
      <c r="W24" s="80"/>
      <c r="X24" s="80"/>
      <c r="Y24" s="80"/>
      <c r="Z24" s="80"/>
      <c r="AA24" s="80"/>
      <c r="AB24" s="80"/>
      <c r="AC24" s="80"/>
      <c r="AD24" s="80"/>
      <c r="AE24" s="80"/>
      <c r="AF24" s="80"/>
      <c r="AG24" s="80"/>
      <c r="AH24" s="80"/>
      <c r="AI24" s="80"/>
      <c r="AJ24" s="80"/>
      <c r="AK24" s="80"/>
      <c r="AL24" s="80"/>
      <c r="AM24" s="80"/>
      <c r="AN24" s="80"/>
      <c r="AO24" s="80"/>
      <c r="AP24" s="80"/>
    </row>
    <row r="25" spans="1:44" ht="15.75" customHeight="1" x14ac:dyDescent="0.25">
      <c r="A25" s="69"/>
      <c r="B25" s="440" t="s">
        <v>25</v>
      </c>
      <c r="C25" s="87" t="s">
        <v>315</v>
      </c>
      <c r="D25" s="119"/>
      <c r="E25" s="556"/>
      <c r="F25" s="119"/>
      <c r="G25" s="119"/>
      <c r="H25" s="119"/>
      <c r="I25" s="117"/>
      <c r="J25" s="117"/>
      <c r="K25" s="117"/>
      <c r="L25" s="117"/>
      <c r="M25" s="117"/>
      <c r="N25" s="117">
        <v>322665</v>
      </c>
      <c r="O25" s="557">
        <v>-322665</v>
      </c>
      <c r="P25" s="557"/>
      <c r="Q25" s="117"/>
      <c r="R25" s="117"/>
      <c r="S25" s="554"/>
      <c r="T25" s="80"/>
      <c r="U25" s="80"/>
      <c r="V25" s="80"/>
      <c r="W25" s="80"/>
      <c r="X25" s="80"/>
      <c r="Y25" s="80"/>
      <c r="Z25" s="80"/>
      <c r="AA25" s="80"/>
      <c r="AB25" s="80"/>
      <c r="AC25" s="80"/>
      <c r="AD25" s="80"/>
      <c r="AE25" s="80"/>
      <c r="AF25" s="80"/>
      <c r="AG25" s="80"/>
      <c r="AH25" s="80"/>
      <c r="AI25" s="80"/>
      <c r="AJ25" s="80"/>
      <c r="AK25" s="80"/>
      <c r="AL25" s="80"/>
      <c r="AM25" s="80"/>
      <c r="AN25" s="80"/>
      <c r="AO25" s="80"/>
      <c r="AP25" s="80"/>
    </row>
    <row r="26" spans="1:44" ht="15.75" customHeight="1" x14ac:dyDescent="0.25">
      <c r="A26" s="69"/>
      <c r="B26" s="444" t="s">
        <v>26</v>
      </c>
      <c r="C26" s="87" t="s">
        <v>180</v>
      </c>
      <c r="D26" s="119"/>
      <c r="E26" s="556"/>
      <c r="F26" s="119"/>
      <c r="G26" s="119"/>
      <c r="H26" s="119"/>
      <c r="I26" s="117"/>
      <c r="J26" s="117"/>
      <c r="K26" s="117"/>
      <c r="L26" s="117"/>
      <c r="M26" s="117"/>
      <c r="N26" s="117"/>
      <c r="O26" s="557"/>
      <c r="P26" s="557"/>
      <c r="Q26" s="117"/>
      <c r="R26" s="117"/>
      <c r="S26" s="554"/>
      <c r="T26" s="80"/>
      <c r="U26" s="80"/>
      <c r="V26" s="80"/>
      <c r="W26" s="80"/>
      <c r="X26" s="80"/>
      <c r="Y26" s="80"/>
      <c r="Z26" s="80"/>
      <c r="AA26" s="80"/>
      <c r="AB26" s="80"/>
      <c r="AC26" s="80"/>
      <c r="AD26" s="80"/>
      <c r="AE26" s="80"/>
      <c r="AF26" s="80"/>
      <c r="AG26" s="80"/>
      <c r="AH26" s="80"/>
      <c r="AI26" s="80"/>
      <c r="AJ26" s="80"/>
      <c r="AK26" s="80"/>
      <c r="AL26" s="80"/>
      <c r="AM26" s="80"/>
      <c r="AN26" s="80"/>
      <c r="AO26" s="80"/>
      <c r="AP26" s="80"/>
    </row>
    <row r="27" spans="1:44" ht="15.75" customHeight="1" x14ac:dyDescent="0.25">
      <c r="A27" s="69"/>
      <c r="B27" s="444" t="s">
        <v>27</v>
      </c>
      <c r="C27" s="87" t="s">
        <v>182</v>
      </c>
      <c r="D27" s="119"/>
      <c r="E27" s="556"/>
      <c r="F27" s="119"/>
      <c r="G27" s="119"/>
      <c r="H27" s="119"/>
      <c r="I27" s="117"/>
      <c r="J27" s="117"/>
      <c r="K27" s="117"/>
      <c r="L27" s="117"/>
      <c r="M27" s="117"/>
      <c r="N27" s="117">
        <v>322665</v>
      </c>
      <c r="O27" s="557">
        <v>-322665</v>
      </c>
      <c r="P27" s="557"/>
      <c r="Q27" s="117"/>
      <c r="R27" s="117"/>
      <c r="S27" s="445"/>
      <c r="T27" s="80"/>
      <c r="U27" s="80"/>
      <c r="V27" s="80"/>
      <c r="W27" s="80"/>
      <c r="X27" s="80"/>
      <c r="Y27" s="80"/>
      <c r="Z27" s="80"/>
      <c r="AA27" s="80"/>
      <c r="AB27" s="80"/>
      <c r="AC27" s="80"/>
      <c r="AD27" s="80"/>
      <c r="AE27" s="80"/>
      <c r="AF27" s="80"/>
      <c r="AG27" s="80"/>
      <c r="AH27" s="80"/>
      <c r="AI27" s="80"/>
      <c r="AJ27" s="80"/>
      <c r="AK27" s="80"/>
      <c r="AL27" s="80"/>
      <c r="AM27" s="80"/>
      <c r="AN27" s="80"/>
      <c r="AO27" s="80"/>
      <c r="AP27" s="80"/>
    </row>
    <row r="28" spans="1:44" ht="15.75" customHeight="1" x14ac:dyDescent="0.25">
      <c r="A28" s="69"/>
      <c r="B28" s="444" t="s">
        <v>28</v>
      </c>
      <c r="C28" s="87" t="s">
        <v>29</v>
      </c>
      <c r="D28" s="119"/>
      <c r="E28" s="556"/>
      <c r="F28" s="119"/>
      <c r="G28" s="119"/>
      <c r="H28" s="119"/>
      <c r="I28" s="117"/>
      <c r="J28" s="117"/>
      <c r="K28" s="117"/>
      <c r="L28" s="117"/>
      <c r="M28" s="117"/>
      <c r="N28" s="117"/>
      <c r="O28" s="557"/>
      <c r="P28" s="557"/>
      <c r="Q28" s="117"/>
      <c r="R28" s="117"/>
      <c r="S28" s="445"/>
      <c r="T28" s="80"/>
      <c r="U28" s="80"/>
      <c r="V28" s="80"/>
      <c r="W28" s="80"/>
      <c r="X28" s="80"/>
      <c r="Y28" s="80"/>
      <c r="Z28" s="80"/>
      <c r="AA28" s="80"/>
      <c r="AB28" s="80"/>
      <c r="AC28" s="80"/>
      <c r="AD28" s="80"/>
      <c r="AE28" s="80"/>
      <c r="AF28" s="80"/>
      <c r="AG28" s="80"/>
      <c r="AH28" s="80"/>
      <c r="AI28" s="80"/>
      <c r="AJ28" s="80"/>
      <c r="AK28" s="80"/>
      <c r="AL28" s="80"/>
      <c r="AM28" s="80"/>
      <c r="AN28" s="80"/>
      <c r="AO28" s="80"/>
      <c r="AP28" s="80"/>
    </row>
    <row r="29" spans="1:44" ht="15.75" customHeight="1" x14ac:dyDescent="0.25">
      <c r="A29" s="69"/>
      <c r="B29" s="437"/>
      <c r="C29" s="87"/>
      <c r="D29" s="118"/>
      <c r="E29" s="555"/>
      <c r="F29" s="118"/>
      <c r="G29" s="118"/>
      <c r="H29" s="118"/>
      <c r="I29" s="558"/>
      <c r="J29" s="558"/>
      <c r="K29" s="558"/>
      <c r="L29" s="558"/>
      <c r="M29" s="558"/>
      <c r="N29" s="558"/>
      <c r="O29" s="552"/>
      <c r="P29" s="117"/>
      <c r="Q29" s="559"/>
      <c r="R29" s="559"/>
      <c r="S29" s="445"/>
      <c r="T29" s="80"/>
      <c r="U29" s="80"/>
      <c r="V29" s="80"/>
      <c r="W29" s="80"/>
      <c r="X29" s="80"/>
      <c r="Y29" s="80"/>
      <c r="Z29" s="80"/>
      <c r="AA29" s="80"/>
      <c r="AB29" s="80"/>
      <c r="AC29" s="80"/>
      <c r="AD29" s="80"/>
      <c r="AE29" s="80"/>
      <c r="AF29" s="80"/>
      <c r="AG29" s="80"/>
      <c r="AH29" s="80"/>
      <c r="AI29" s="80"/>
      <c r="AJ29" s="80"/>
      <c r="AK29" s="80"/>
      <c r="AL29" s="80"/>
      <c r="AM29" s="80"/>
      <c r="AN29" s="80"/>
      <c r="AO29" s="80"/>
      <c r="AP29" s="80"/>
    </row>
    <row r="30" spans="1:44" s="105" customFormat="1" ht="15.75" customHeight="1" x14ac:dyDescent="0.25">
      <c r="A30" s="103"/>
      <c r="B30" s="446"/>
      <c r="C30" s="91" t="s">
        <v>535</v>
      </c>
      <c r="D30" s="120">
        <v>1750000</v>
      </c>
      <c r="E30" s="121"/>
      <c r="F30" s="113"/>
      <c r="G30" s="113">
        <v>261513</v>
      </c>
      <c r="H30" s="113"/>
      <c r="I30" s="120">
        <v>1664</v>
      </c>
      <c r="J30" s="120">
        <v>-24</v>
      </c>
      <c r="K30" s="120"/>
      <c r="L30" s="560">
        <v>8002</v>
      </c>
      <c r="M30" s="561"/>
      <c r="N30" s="120">
        <v>558214</v>
      </c>
      <c r="O30" s="562">
        <f>+O17+O25</f>
        <v>25660</v>
      </c>
      <c r="P30" s="120">
        <v>379140</v>
      </c>
      <c r="Q30" s="563">
        <v>2984169</v>
      </c>
      <c r="R30" s="564"/>
      <c r="S30" s="447">
        <v>2984169</v>
      </c>
      <c r="T30" s="104"/>
      <c r="U30" s="104"/>
      <c r="V30" s="104"/>
      <c r="W30" s="104"/>
      <c r="X30" s="104"/>
      <c r="Y30" s="104"/>
      <c r="Z30" s="104"/>
      <c r="AA30" s="104"/>
      <c r="AB30" s="104"/>
      <c r="AC30" s="104"/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</row>
    <row r="31" spans="1:44" ht="15.75" customHeight="1" x14ac:dyDescent="0.25">
      <c r="A31" s="69"/>
      <c r="B31" s="437"/>
      <c r="C31" s="92"/>
      <c r="D31" s="102"/>
      <c r="E31" s="565"/>
      <c r="F31" s="102"/>
      <c r="G31" s="102"/>
      <c r="H31" s="102"/>
      <c r="I31" s="102"/>
      <c r="J31" s="102"/>
      <c r="K31" s="102"/>
      <c r="L31" s="566"/>
      <c r="M31" s="102"/>
      <c r="N31" s="102"/>
      <c r="O31" s="567"/>
      <c r="P31" s="568"/>
      <c r="Q31" s="569"/>
      <c r="R31" s="569"/>
      <c r="S31" s="448"/>
      <c r="T31" s="80"/>
      <c r="U31" s="80"/>
      <c r="V31" s="80"/>
      <c r="W31" s="80"/>
      <c r="X31" s="80"/>
      <c r="Y31" s="80"/>
      <c r="Z31" s="80"/>
      <c r="AA31" s="80"/>
      <c r="AB31" s="80"/>
      <c r="AC31" s="80"/>
      <c r="AD31" s="80"/>
      <c r="AE31" s="80"/>
      <c r="AF31" s="80"/>
      <c r="AG31" s="80"/>
      <c r="AH31" s="80"/>
      <c r="AI31" s="80"/>
      <c r="AJ31" s="80"/>
      <c r="AK31" s="80"/>
      <c r="AL31" s="80"/>
      <c r="AM31" s="80"/>
      <c r="AN31" s="80"/>
      <c r="AO31" s="80"/>
      <c r="AP31" s="80"/>
    </row>
    <row r="32" spans="1:44" ht="15.75" customHeight="1" x14ac:dyDescent="0.25">
      <c r="A32" s="69"/>
      <c r="B32" s="437"/>
      <c r="C32" s="82" t="s">
        <v>130</v>
      </c>
      <c r="D32" s="118"/>
      <c r="E32" s="555"/>
      <c r="F32" s="118"/>
      <c r="G32" s="118"/>
      <c r="H32" s="118"/>
      <c r="I32" s="118"/>
      <c r="J32" s="118"/>
      <c r="K32" s="118"/>
      <c r="L32" s="118"/>
      <c r="M32" s="118"/>
      <c r="N32" s="118"/>
      <c r="O32" s="556"/>
      <c r="P32" s="570"/>
      <c r="Q32" s="571"/>
      <c r="R32" s="571"/>
      <c r="S32" s="572"/>
      <c r="T32" s="80"/>
      <c r="U32" s="80"/>
      <c r="V32" s="80"/>
      <c r="W32" s="80"/>
      <c r="X32" s="80"/>
      <c r="Y32" s="80"/>
      <c r="Z32" s="80"/>
      <c r="AA32" s="80"/>
      <c r="AB32" s="80"/>
      <c r="AC32" s="80"/>
      <c r="AD32" s="80"/>
      <c r="AE32" s="80"/>
      <c r="AF32" s="80"/>
      <c r="AG32" s="80"/>
      <c r="AH32" s="80"/>
      <c r="AI32" s="80"/>
      <c r="AJ32" s="80"/>
      <c r="AK32" s="80"/>
      <c r="AL32" s="80"/>
      <c r="AM32" s="80"/>
      <c r="AN32" s="80"/>
      <c r="AO32" s="80"/>
      <c r="AP32" s="80"/>
      <c r="AQ32" s="80"/>
      <c r="AR32" s="80"/>
    </row>
    <row r="33" spans="1:44" ht="15.75" customHeight="1" x14ac:dyDescent="0.25">
      <c r="A33" s="69"/>
      <c r="B33" s="437"/>
      <c r="C33" s="82" t="str">
        <f>+Gelir!D7</f>
        <v xml:space="preserve">(30/09/2020) </v>
      </c>
      <c r="D33" s="118"/>
      <c r="E33" s="555"/>
      <c r="F33" s="118"/>
      <c r="G33" s="118"/>
      <c r="H33" s="118"/>
      <c r="I33" s="118"/>
      <c r="J33" s="118"/>
      <c r="K33" s="118"/>
      <c r="L33" s="118"/>
      <c r="M33" s="118"/>
      <c r="N33" s="118"/>
      <c r="O33" s="556"/>
      <c r="P33" s="570"/>
      <c r="Q33" s="571"/>
      <c r="R33" s="571"/>
      <c r="S33" s="572"/>
      <c r="T33" s="80"/>
      <c r="U33" s="80"/>
      <c r="V33" s="80"/>
      <c r="W33" s="80"/>
      <c r="X33" s="80"/>
      <c r="Y33" s="80"/>
      <c r="Z33" s="80"/>
      <c r="AA33" s="80"/>
      <c r="AB33" s="80"/>
      <c r="AC33" s="80"/>
      <c r="AD33" s="80"/>
      <c r="AE33" s="80"/>
      <c r="AF33" s="80"/>
      <c r="AG33" s="80"/>
      <c r="AH33" s="80"/>
      <c r="AI33" s="80"/>
      <c r="AJ33" s="80"/>
      <c r="AK33" s="80"/>
      <c r="AL33" s="80"/>
      <c r="AM33" s="80"/>
      <c r="AN33" s="80"/>
      <c r="AO33" s="80"/>
      <c r="AP33" s="80"/>
      <c r="AQ33" s="80"/>
      <c r="AR33" s="80"/>
    </row>
    <row r="34" spans="1:44" ht="15.75" customHeight="1" x14ac:dyDescent="0.25">
      <c r="A34" s="69"/>
      <c r="B34" s="437" t="s">
        <v>6</v>
      </c>
      <c r="C34" s="86" t="s">
        <v>314</v>
      </c>
      <c r="D34" s="573">
        <v>1750000</v>
      </c>
      <c r="E34" s="574"/>
      <c r="F34" s="573"/>
      <c r="G34" s="573">
        <v>261513</v>
      </c>
      <c r="H34" s="573"/>
      <c r="I34" s="573">
        <v>-2365</v>
      </c>
      <c r="J34" s="573"/>
      <c r="K34" s="573"/>
      <c r="L34" s="573">
        <v>57071</v>
      </c>
      <c r="M34" s="573"/>
      <c r="N34" s="573">
        <v>555646</v>
      </c>
      <c r="O34" s="550">
        <v>544963</v>
      </c>
      <c r="P34" s="575"/>
      <c r="Q34" s="576">
        <v>3166828</v>
      </c>
      <c r="R34" s="576"/>
      <c r="S34" s="577">
        <v>3166828</v>
      </c>
      <c r="T34" s="80"/>
      <c r="U34" s="80"/>
      <c r="V34" s="80"/>
      <c r="W34" s="80"/>
      <c r="X34" s="80"/>
      <c r="Y34" s="80"/>
      <c r="Z34" s="80"/>
      <c r="AA34" s="80"/>
      <c r="AB34" s="80"/>
      <c r="AC34" s="80"/>
      <c r="AD34" s="80"/>
      <c r="AE34" s="80"/>
      <c r="AF34" s="80"/>
      <c r="AG34" s="80"/>
      <c r="AH34" s="80"/>
      <c r="AI34" s="80"/>
      <c r="AJ34" s="80"/>
      <c r="AK34" s="80"/>
      <c r="AL34" s="80"/>
      <c r="AM34" s="80"/>
      <c r="AN34" s="80"/>
      <c r="AO34" s="80"/>
      <c r="AP34" s="80"/>
      <c r="AQ34" s="80"/>
      <c r="AR34" s="80"/>
    </row>
    <row r="35" spans="1:44" ht="15.75" customHeight="1" x14ac:dyDescent="0.25">
      <c r="A35" s="69"/>
      <c r="B35" s="440" t="s">
        <v>7</v>
      </c>
      <c r="C35" s="84" t="s">
        <v>176</v>
      </c>
      <c r="D35" s="118"/>
      <c r="E35" s="555"/>
      <c r="F35" s="118"/>
      <c r="G35" s="118"/>
      <c r="H35" s="118"/>
      <c r="I35" s="118"/>
      <c r="J35" s="118"/>
      <c r="K35" s="118"/>
      <c r="L35" s="118"/>
      <c r="M35" s="118"/>
      <c r="N35" s="118"/>
      <c r="O35" s="556"/>
      <c r="P35" s="570"/>
      <c r="Q35" s="571"/>
      <c r="R35" s="571"/>
      <c r="S35" s="572"/>
      <c r="T35" s="80"/>
      <c r="U35" s="80"/>
      <c r="V35" s="80"/>
      <c r="W35" s="80"/>
      <c r="X35" s="80"/>
      <c r="Y35" s="80"/>
      <c r="Z35" s="80"/>
      <c r="AA35" s="80"/>
      <c r="AB35" s="80"/>
      <c r="AC35" s="80"/>
      <c r="AD35" s="80"/>
      <c r="AE35" s="80"/>
      <c r="AF35" s="80"/>
      <c r="AG35" s="80"/>
      <c r="AH35" s="80"/>
      <c r="AI35" s="80"/>
      <c r="AJ35" s="80"/>
      <c r="AK35" s="80"/>
      <c r="AL35" s="80"/>
      <c r="AM35" s="80"/>
      <c r="AN35" s="80"/>
      <c r="AO35" s="80"/>
      <c r="AP35" s="80"/>
      <c r="AQ35" s="80"/>
      <c r="AR35" s="80"/>
    </row>
    <row r="36" spans="1:44" ht="15.75" customHeight="1" x14ac:dyDescent="0.25">
      <c r="A36" s="69"/>
      <c r="B36" s="441" t="s">
        <v>8</v>
      </c>
      <c r="C36" s="85" t="s">
        <v>313</v>
      </c>
      <c r="D36" s="118"/>
      <c r="E36" s="555"/>
      <c r="F36" s="118"/>
      <c r="G36" s="118"/>
      <c r="H36" s="118"/>
      <c r="I36" s="118"/>
      <c r="J36" s="118"/>
      <c r="K36" s="118"/>
      <c r="L36" s="118"/>
      <c r="M36" s="118"/>
      <c r="N36" s="118"/>
      <c r="O36" s="556"/>
      <c r="P36" s="570"/>
      <c r="Q36" s="571"/>
      <c r="R36" s="571"/>
      <c r="S36" s="572"/>
      <c r="T36" s="80"/>
      <c r="U36" s="80"/>
      <c r="V36" s="80"/>
      <c r="W36" s="80"/>
      <c r="X36" s="80"/>
      <c r="Y36" s="80"/>
      <c r="Z36" s="80"/>
      <c r="AA36" s="80"/>
      <c r="AB36" s="80"/>
      <c r="AC36" s="80"/>
      <c r="AD36" s="80"/>
      <c r="AE36" s="80"/>
      <c r="AF36" s="80"/>
      <c r="AG36" s="80"/>
      <c r="AH36" s="80"/>
      <c r="AI36" s="80"/>
      <c r="AJ36" s="80"/>
      <c r="AK36" s="80"/>
      <c r="AL36" s="80"/>
      <c r="AM36" s="80"/>
      <c r="AN36" s="80"/>
      <c r="AO36" s="80"/>
      <c r="AP36" s="80"/>
      <c r="AQ36" s="80"/>
      <c r="AR36" s="80"/>
    </row>
    <row r="37" spans="1:44" ht="15.75" customHeight="1" x14ac:dyDescent="0.25">
      <c r="A37" s="69"/>
      <c r="B37" s="441" t="s">
        <v>9</v>
      </c>
      <c r="C37" s="85" t="s">
        <v>177</v>
      </c>
      <c r="D37" s="118"/>
      <c r="E37" s="555"/>
      <c r="F37" s="118"/>
      <c r="G37" s="118"/>
      <c r="H37" s="118"/>
      <c r="I37" s="118"/>
      <c r="J37" s="118"/>
      <c r="K37" s="118"/>
      <c r="L37" s="118"/>
      <c r="M37" s="118"/>
      <c r="N37" s="118"/>
      <c r="O37" s="556"/>
      <c r="P37" s="570"/>
      <c r="Q37" s="571"/>
      <c r="R37" s="571"/>
      <c r="S37" s="572"/>
      <c r="T37" s="80"/>
      <c r="U37" s="80"/>
      <c r="V37" s="80"/>
      <c r="W37" s="80"/>
      <c r="X37" s="80"/>
      <c r="Y37" s="80"/>
      <c r="Z37" s="80"/>
      <c r="AA37" s="80"/>
      <c r="AB37" s="80"/>
      <c r="AC37" s="80"/>
      <c r="AD37" s="80"/>
      <c r="AE37" s="80"/>
      <c r="AF37" s="80"/>
      <c r="AG37" s="80"/>
      <c r="AH37" s="80"/>
      <c r="AI37" s="80"/>
      <c r="AJ37" s="80"/>
      <c r="AK37" s="80"/>
      <c r="AL37" s="80"/>
      <c r="AM37" s="80"/>
      <c r="AN37" s="80"/>
      <c r="AO37" s="80"/>
      <c r="AP37" s="80"/>
      <c r="AQ37" s="80"/>
      <c r="AR37" s="80"/>
    </row>
    <row r="38" spans="1:44" ht="15.75" customHeight="1" x14ac:dyDescent="0.25">
      <c r="A38" s="69"/>
      <c r="B38" s="440" t="s">
        <v>11</v>
      </c>
      <c r="C38" s="86" t="s">
        <v>528</v>
      </c>
      <c r="D38" s="573">
        <v>1750000</v>
      </c>
      <c r="E38" s="574"/>
      <c r="F38" s="573"/>
      <c r="G38" s="573">
        <v>261513</v>
      </c>
      <c r="H38" s="573"/>
      <c r="I38" s="573">
        <v>-2365</v>
      </c>
      <c r="J38" s="573"/>
      <c r="K38" s="573"/>
      <c r="L38" s="573">
        <v>57071</v>
      </c>
      <c r="M38" s="573"/>
      <c r="N38" s="573">
        <v>555646</v>
      </c>
      <c r="O38" s="550">
        <v>544963</v>
      </c>
      <c r="P38" s="575"/>
      <c r="Q38" s="576">
        <v>3166828</v>
      </c>
      <c r="R38" s="576"/>
      <c r="S38" s="577">
        <v>3166828</v>
      </c>
      <c r="T38" s="80"/>
      <c r="U38" s="80"/>
      <c r="V38" s="80"/>
      <c r="W38" s="80"/>
      <c r="X38" s="80"/>
      <c r="Y38" s="80"/>
      <c r="Z38" s="80"/>
      <c r="AA38" s="80"/>
      <c r="AB38" s="80"/>
      <c r="AC38" s="80"/>
      <c r="AD38" s="80"/>
      <c r="AE38" s="80"/>
      <c r="AF38" s="80"/>
      <c r="AG38" s="80"/>
      <c r="AH38" s="80"/>
      <c r="AI38" s="80"/>
      <c r="AJ38" s="80"/>
      <c r="AK38" s="80"/>
      <c r="AL38" s="80"/>
      <c r="AM38" s="80"/>
      <c r="AN38" s="80"/>
      <c r="AO38" s="80"/>
      <c r="AP38" s="80"/>
      <c r="AQ38" s="80"/>
      <c r="AR38" s="80"/>
    </row>
    <row r="39" spans="1:44" ht="15.75" customHeight="1" x14ac:dyDescent="0.25">
      <c r="A39" s="69"/>
      <c r="B39" s="437" t="s">
        <v>12</v>
      </c>
      <c r="C39" s="85" t="s">
        <v>529</v>
      </c>
      <c r="D39" s="118"/>
      <c r="E39" s="555"/>
      <c r="F39" s="118"/>
      <c r="G39" s="118"/>
      <c r="H39" s="118"/>
      <c r="I39" s="118"/>
      <c r="J39" s="118"/>
      <c r="K39" s="118"/>
      <c r="L39" s="118">
        <v>-52014</v>
      </c>
      <c r="M39" s="118"/>
      <c r="N39" s="118"/>
      <c r="O39" s="556"/>
      <c r="P39" s="570">
        <v>511345</v>
      </c>
      <c r="Q39" s="571">
        <v>459331</v>
      </c>
      <c r="R39" s="571"/>
      <c r="S39" s="572">
        <v>459331</v>
      </c>
      <c r="T39" s="80"/>
      <c r="U39" s="80"/>
      <c r="V39" s="80"/>
      <c r="W39" s="80"/>
      <c r="X39" s="80"/>
      <c r="Y39" s="80"/>
      <c r="Z39" s="80"/>
      <c r="AA39" s="80"/>
      <c r="AB39" s="80"/>
      <c r="AC39" s="80"/>
      <c r="AD39" s="80"/>
      <c r="AE39" s="80"/>
      <c r="AF39" s="80"/>
      <c r="AG39" s="80"/>
      <c r="AH39" s="80"/>
      <c r="AI39" s="80"/>
      <c r="AJ39" s="80"/>
      <c r="AK39" s="80"/>
      <c r="AL39" s="80"/>
      <c r="AM39" s="80"/>
      <c r="AN39" s="80"/>
      <c r="AO39" s="80"/>
      <c r="AP39" s="80"/>
      <c r="AQ39" s="80"/>
      <c r="AR39" s="80"/>
    </row>
    <row r="40" spans="1:44" ht="15.75" customHeight="1" x14ac:dyDescent="0.25">
      <c r="A40" s="69"/>
      <c r="B40" s="440" t="s">
        <v>13</v>
      </c>
      <c r="C40" s="87" t="s">
        <v>530</v>
      </c>
      <c r="D40" s="118"/>
      <c r="E40" s="555"/>
      <c r="F40" s="118"/>
      <c r="G40" s="118"/>
      <c r="H40" s="118"/>
      <c r="I40" s="118"/>
      <c r="J40" s="118"/>
      <c r="K40" s="118"/>
      <c r="L40" s="118"/>
      <c r="M40" s="118"/>
      <c r="N40" s="118"/>
      <c r="O40" s="556"/>
      <c r="P40" s="570"/>
      <c r="Q40" s="571"/>
      <c r="R40" s="571"/>
      <c r="S40" s="572"/>
      <c r="T40" s="80"/>
      <c r="U40" s="80"/>
      <c r="V40" s="80"/>
      <c r="W40" s="80"/>
      <c r="X40" s="80"/>
      <c r="Y40" s="80"/>
      <c r="Z40" s="80"/>
      <c r="AA40" s="80"/>
      <c r="AB40" s="80"/>
      <c r="AC40" s="80"/>
      <c r="AD40" s="80"/>
      <c r="AE40" s="80"/>
      <c r="AF40" s="80"/>
      <c r="AG40" s="80"/>
      <c r="AH40" s="80"/>
      <c r="AI40" s="80"/>
      <c r="AJ40" s="80"/>
      <c r="AK40" s="80"/>
      <c r="AL40" s="80"/>
      <c r="AM40" s="80"/>
      <c r="AN40" s="80"/>
      <c r="AO40" s="80"/>
      <c r="AP40" s="80"/>
      <c r="AQ40" s="80"/>
      <c r="AR40" s="80"/>
    </row>
    <row r="41" spans="1:44" ht="15.75" customHeight="1" x14ac:dyDescent="0.25">
      <c r="A41" s="69"/>
      <c r="B41" s="437" t="s">
        <v>14</v>
      </c>
      <c r="C41" s="88" t="s">
        <v>531</v>
      </c>
      <c r="D41" s="118"/>
      <c r="E41" s="555"/>
      <c r="F41" s="118"/>
      <c r="G41" s="118"/>
      <c r="H41" s="118"/>
      <c r="I41" s="118"/>
      <c r="J41" s="118"/>
      <c r="K41" s="118"/>
      <c r="L41" s="118"/>
      <c r="M41" s="118"/>
      <c r="N41" s="118"/>
      <c r="O41" s="556"/>
      <c r="P41" s="570"/>
      <c r="Q41" s="571"/>
      <c r="R41" s="571"/>
      <c r="S41" s="572"/>
      <c r="T41" s="80"/>
      <c r="U41" s="80"/>
      <c r="V41" s="80"/>
      <c r="W41" s="80"/>
      <c r="X41" s="80"/>
      <c r="Y41" s="80"/>
      <c r="Z41" s="80"/>
      <c r="AA41" s="80"/>
      <c r="AB41" s="80"/>
      <c r="AC41" s="80"/>
      <c r="AD41" s="80"/>
      <c r="AE41" s="80"/>
      <c r="AF41" s="80"/>
      <c r="AG41" s="80"/>
      <c r="AH41" s="80"/>
      <c r="AI41" s="80"/>
      <c r="AJ41" s="80"/>
      <c r="AK41" s="80"/>
      <c r="AL41" s="80"/>
      <c r="AM41" s="80"/>
      <c r="AN41" s="80"/>
      <c r="AO41" s="80"/>
      <c r="AP41" s="80"/>
      <c r="AQ41" s="80"/>
      <c r="AR41" s="80"/>
    </row>
    <row r="42" spans="1:44" ht="15.75" customHeight="1" x14ac:dyDescent="0.25">
      <c r="A42" s="69"/>
      <c r="B42" s="437" t="s">
        <v>19</v>
      </c>
      <c r="C42" s="89" t="s">
        <v>178</v>
      </c>
      <c r="D42" s="118"/>
      <c r="E42" s="555"/>
      <c r="F42" s="118"/>
      <c r="G42" s="118"/>
      <c r="H42" s="118"/>
      <c r="I42" s="118"/>
      <c r="J42" s="118"/>
      <c r="K42" s="118"/>
      <c r="L42" s="118"/>
      <c r="M42" s="118"/>
      <c r="N42" s="118"/>
      <c r="O42" s="556"/>
      <c r="P42" s="570"/>
      <c r="Q42" s="571"/>
      <c r="R42" s="571"/>
      <c r="S42" s="572"/>
      <c r="T42" s="80"/>
      <c r="U42" s="80"/>
      <c r="V42" s="80"/>
      <c r="W42" s="80"/>
      <c r="X42" s="80"/>
      <c r="Y42" s="80"/>
      <c r="Z42" s="80"/>
      <c r="AA42" s="80"/>
      <c r="AB42" s="80"/>
      <c r="AC42" s="80"/>
      <c r="AD42" s="80"/>
      <c r="AE42" s="80"/>
      <c r="AF42" s="80"/>
      <c r="AG42" s="80"/>
      <c r="AH42" s="80"/>
      <c r="AI42" s="80"/>
      <c r="AJ42" s="80"/>
      <c r="AK42" s="80"/>
      <c r="AL42" s="80"/>
      <c r="AM42" s="80"/>
      <c r="AN42" s="80"/>
      <c r="AO42" s="80"/>
      <c r="AP42" s="80"/>
      <c r="AQ42" s="80"/>
      <c r="AR42" s="80"/>
    </row>
    <row r="43" spans="1:44" ht="15.75" customHeight="1" x14ac:dyDescent="0.25">
      <c r="A43" s="69"/>
      <c r="B43" s="437" t="s">
        <v>20</v>
      </c>
      <c r="C43" s="87" t="s">
        <v>532</v>
      </c>
      <c r="D43" s="118"/>
      <c r="E43" s="555"/>
      <c r="F43" s="118"/>
      <c r="G43" s="118"/>
      <c r="H43" s="118"/>
      <c r="I43" s="118"/>
      <c r="J43" s="118"/>
      <c r="K43" s="118"/>
      <c r="L43" s="118"/>
      <c r="M43" s="118"/>
      <c r="N43" s="118"/>
      <c r="O43" s="556"/>
      <c r="P43" s="570"/>
      <c r="Q43" s="571"/>
      <c r="R43" s="571"/>
      <c r="S43" s="572"/>
      <c r="T43" s="80"/>
      <c r="U43" s="80"/>
      <c r="V43" s="80"/>
      <c r="W43" s="80"/>
      <c r="X43" s="80"/>
      <c r="Y43" s="80"/>
      <c r="Z43" s="80"/>
      <c r="AA43" s="80"/>
      <c r="AB43" s="80"/>
      <c r="AC43" s="80"/>
      <c r="AD43" s="80"/>
      <c r="AE43" s="80"/>
      <c r="AF43" s="80"/>
      <c r="AG43" s="80"/>
      <c r="AH43" s="80"/>
      <c r="AI43" s="80"/>
      <c r="AJ43" s="80"/>
      <c r="AK43" s="80"/>
      <c r="AL43" s="80"/>
      <c r="AM43" s="80"/>
      <c r="AN43" s="80"/>
      <c r="AO43" s="80"/>
      <c r="AP43" s="80"/>
      <c r="AQ43" s="80"/>
      <c r="AR43" s="80"/>
    </row>
    <row r="44" spans="1:44" ht="15.75" customHeight="1" x14ac:dyDescent="0.25">
      <c r="A44" s="69"/>
      <c r="B44" s="437" t="s">
        <v>23</v>
      </c>
      <c r="C44" s="87" t="s">
        <v>533</v>
      </c>
      <c r="D44" s="118"/>
      <c r="E44" s="555"/>
      <c r="F44" s="118"/>
      <c r="G44" s="118"/>
      <c r="H44" s="118"/>
      <c r="I44" s="118"/>
      <c r="J44" s="118"/>
      <c r="K44" s="118"/>
      <c r="L44" s="118"/>
      <c r="M44" s="118"/>
      <c r="N44" s="118"/>
      <c r="O44" s="556"/>
      <c r="P44" s="570"/>
      <c r="Q44" s="571"/>
      <c r="R44" s="571"/>
      <c r="S44" s="572"/>
      <c r="T44" s="80"/>
      <c r="U44" s="80"/>
      <c r="V44" s="80"/>
      <c r="W44" s="80"/>
      <c r="X44" s="80"/>
      <c r="Y44" s="80"/>
      <c r="Z44" s="80"/>
      <c r="AA44" s="80"/>
      <c r="AB44" s="80"/>
      <c r="AC44" s="80"/>
      <c r="AD44" s="80"/>
      <c r="AE44" s="80"/>
      <c r="AF44" s="80"/>
      <c r="AG44" s="80"/>
      <c r="AH44" s="80"/>
      <c r="AI44" s="80"/>
      <c r="AJ44" s="80"/>
      <c r="AK44" s="80"/>
      <c r="AL44" s="80"/>
      <c r="AM44" s="80"/>
      <c r="AN44" s="80"/>
      <c r="AO44" s="80"/>
      <c r="AP44" s="80"/>
      <c r="AQ44" s="80"/>
      <c r="AR44" s="80"/>
    </row>
    <row r="45" spans="1:44" ht="15.75" customHeight="1" x14ac:dyDescent="0.25">
      <c r="A45" s="69"/>
      <c r="B45" s="440" t="s">
        <v>24</v>
      </c>
      <c r="C45" s="87" t="s">
        <v>534</v>
      </c>
      <c r="D45" s="118"/>
      <c r="E45" s="555"/>
      <c r="F45" s="118"/>
      <c r="G45" s="118"/>
      <c r="H45" s="118"/>
      <c r="I45" s="118"/>
      <c r="J45" s="118"/>
      <c r="K45" s="118"/>
      <c r="L45" s="118"/>
      <c r="M45" s="118"/>
      <c r="N45" s="118"/>
      <c r="O45" s="556"/>
      <c r="P45" s="570"/>
      <c r="Q45" s="571"/>
      <c r="R45" s="571"/>
      <c r="S45" s="572"/>
      <c r="T45" s="80"/>
      <c r="U45" s="80"/>
      <c r="V45" s="80"/>
      <c r="W45" s="80"/>
      <c r="X45" s="80"/>
      <c r="Y45" s="80"/>
      <c r="Z45" s="80"/>
      <c r="AA45" s="80"/>
      <c r="AB45" s="80"/>
      <c r="AC45" s="80"/>
      <c r="AD45" s="80"/>
      <c r="AE45" s="80"/>
      <c r="AF45" s="80"/>
      <c r="AG45" s="80"/>
      <c r="AH45" s="80"/>
      <c r="AI45" s="80"/>
      <c r="AJ45" s="80"/>
      <c r="AK45" s="80"/>
      <c r="AL45" s="80"/>
      <c r="AM45" s="80"/>
      <c r="AN45" s="80"/>
      <c r="AO45" s="80"/>
      <c r="AP45" s="80"/>
      <c r="AQ45" s="80"/>
      <c r="AR45" s="80"/>
    </row>
    <row r="46" spans="1:44" ht="15.75" customHeight="1" x14ac:dyDescent="0.25">
      <c r="A46" s="69"/>
      <c r="B46" s="440" t="s">
        <v>25</v>
      </c>
      <c r="C46" s="87" t="s">
        <v>315</v>
      </c>
      <c r="D46" s="118"/>
      <c r="E46" s="555"/>
      <c r="F46" s="118"/>
      <c r="G46" s="118"/>
      <c r="H46" s="118"/>
      <c r="I46" s="118"/>
      <c r="J46" s="118"/>
      <c r="K46" s="118"/>
      <c r="L46" s="118"/>
      <c r="M46" s="118"/>
      <c r="N46" s="118">
        <v>542395</v>
      </c>
      <c r="O46" s="556">
        <v>-542395</v>
      </c>
      <c r="P46" s="570"/>
      <c r="Q46" s="571"/>
      <c r="R46" s="571"/>
      <c r="S46" s="572"/>
      <c r="T46" s="80"/>
      <c r="U46" s="80"/>
      <c r="V46" s="80"/>
      <c r="W46" s="80"/>
      <c r="X46" s="80"/>
      <c r="Y46" s="80"/>
      <c r="Z46" s="80"/>
      <c r="AA46" s="80"/>
      <c r="AB46" s="80"/>
      <c r="AC46" s="80"/>
      <c r="AD46" s="80"/>
      <c r="AE46" s="80"/>
      <c r="AF46" s="80"/>
      <c r="AG46" s="80"/>
      <c r="AH46" s="80"/>
      <c r="AI46" s="80"/>
      <c r="AJ46" s="80"/>
      <c r="AK46" s="80"/>
      <c r="AL46" s="80"/>
      <c r="AM46" s="80"/>
      <c r="AN46" s="80"/>
      <c r="AO46" s="80"/>
      <c r="AP46" s="80"/>
      <c r="AQ46" s="80"/>
      <c r="AR46" s="80"/>
    </row>
    <row r="47" spans="1:44" ht="15.75" customHeight="1" x14ac:dyDescent="0.25">
      <c r="A47" s="69"/>
      <c r="B47" s="444" t="s">
        <v>26</v>
      </c>
      <c r="C47" s="87" t="s">
        <v>180</v>
      </c>
      <c r="D47" s="118"/>
      <c r="E47" s="555"/>
      <c r="F47" s="118"/>
      <c r="G47" s="118"/>
      <c r="H47" s="118"/>
      <c r="I47" s="118"/>
      <c r="J47" s="118"/>
      <c r="K47" s="118"/>
      <c r="L47" s="118"/>
      <c r="M47" s="118"/>
      <c r="N47" s="118" t="s">
        <v>600</v>
      </c>
      <c r="O47" s="556" t="s">
        <v>600</v>
      </c>
      <c r="P47" s="570"/>
      <c r="Q47" s="571"/>
      <c r="R47" s="571"/>
      <c r="S47" s="572"/>
      <c r="T47" s="80"/>
      <c r="U47" s="80"/>
      <c r="V47" s="80"/>
      <c r="W47" s="80"/>
      <c r="X47" s="80"/>
      <c r="Y47" s="80"/>
      <c r="Z47" s="80"/>
      <c r="AA47" s="80"/>
      <c r="AB47" s="80"/>
      <c r="AC47" s="80"/>
      <c r="AD47" s="80"/>
      <c r="AE47" s="80"/>
      <c r="AF47" s="80"/>
      <c r="AG47" s="80"/>
      <c r="AH47" s="80"/>
      <c r="AI47" s="80"/>
      <c r="AJ47" s="80"/>
      <c r="AK47" s="80"/>
      <c r="AL47" s="80"/>
      <c r="AM47" s="80"/>
      <c r="AN47" s="80"/>
      <c r="AO47" s="80"/>
      <c r="AP47" s="80"/>
      <c r="AQ47" s="80"/>
      <c r="AR47" s="80"/>
    </row>
    <row r="48" spans="1:44" ht="15.75" customHeight="1" x14ac:dyDescent="0.25">
      <c r="A48" s="69"/>
      <c r="B48" s="444" t="s">
        <v>27</v>
      </c>
      <c r="C48" s="87" t="s">
        <v>182</v>
      </c>
      <c r="D48" s="118"/>
      <c r="E48" s="555"/>
      <c r="F48" s="118"/>
      <c r="G48" s="118"/>
      <c r="H48" s="118"/>
      <c r="I48" s="118"/>
      <c r="J48" s="118"/>
      <c r="K48" s="118"/>
      <c r="L48" s="118"/>
      <c r="M48" s="118"/>
      <c r="N48" s="118">
        <v>542395</v>
      </c>
      <c r="O48" s="556">
        <v>-542395</v>
      </c>
      <c r="P48" s="570"/>
      <c r="Q48" s="571"/>
      <c r="R48" s="571"/>
      <c r="S48" s="572"/>
      <c r="T48" s="80"/>
      <c r="U48" s="80"/>
      <c r="V48" s="80"/>
      <c r="W48" s="80"/>
      <c r="X48" s="80"/>
      <c r="Y48" s="80"/>
      <c r="Z48" s="80"/>
      <c r="AA48" s="80"/>
      <c r="AB48" s="80"/>
      <c r="AC48" s="80"/>
      <c r="AD48" s="80"/>
      <c r="AE48" s="80"/>
      <c r="AF48" s="80"/>
      <c r="AG48" s="80"/>
      <c r="AH48" s="80"/>
      <c r="AI48" s="80"/>
      <c r="AJ48" s="80"/>
      <c r="AK48" s="80"/>
      <c r="AL48" s="80"/>
      <c r="AM48" s="80"/>
      <c r="AN48" s="80"/>
      <c r="AO48" s="80"/>
      <c r="AP48" s="80"/>
      <c r="AQ48" s="80"/>
      <c r="AR48" s="80"/>
    </row>
    <row r="49" spans="1:44" ht="15.75" customHeight="1" x14ac:dyDescent="0.25">
      <c r="A49" s="69"/>
      <c r="B49" s="444" t="s">
        <v>28</v>
      </c>
      <c r="C49" s="87" t="s">
        <v>29</v>
      </c>
      <c r="D49" s="118"/>
      <c r="E49" s="555"/>
      <c r="F49" s="118"/>
      <c r="G49" s="118"/>
      <c r="H49" s="118"/>
      <c r="I49" s="118"/>
      <c r="J49" s="118"/>
      <c r="K49" s="118"/>
      <c r="L49" s="118"/>
      <c r="M49" s="118"/>
      <c r="N49" s="118"/>
      <c r="O49" s="556"/>
      <c r="P49" s="570"/>
      <c r="Q49" s="571"/>
      <c r="R49" s="571"/>
      <c r="S49" s="572"/>
      <c r="T49" s="80"/>
      <c r="U49" s="80"/>
      <c r="V49" s="80"/>
      <c r="W49" s="80"/>
      <c r="X49" s="80"/>
      <c r="Y49" s="80"/>
      <c r="Z49" s="80"/>
      <c r="AA49" s="80"/>
      <c r="AB49" s="80"/>
      <c r="AC49" s="80"/>
      <c r="AD49" s="80"/>
      <c r="AE49" s="80"/>
      <c r="AF49" s="80"/>
      <c r="AG49" s="80"/>
      <c r="AH49" s="80"/>
      <c r="AI49" s="80"/>
      <c r="AJ49" s="80"/>
      <c r="AK49" s="80"/>
      <c r="AL49" s="80"/>
      <c r="AM49" s="80"/>
      <c r="AN49" s="80"/>
      <c r="AO49" s="80"/>
      <c r="AP49" s="80"/>
      <c r="AQ49" s="80"/>
      <c r="AR49" s="80"/>
    </row>
    <row r="50" spans="1:44" ht="15.75" customHeight="1" x14ac:dyDescent="0.25">
      <c r="A50" s="69"/>
      <c r="B50" s="440"/>
      <c r="C50" s="87"/>
      <c r="D50" s="119"/>
      <c r="E50" s="556"/>
      <c r="F50" s="119"/>
      <c r="G50" s="119"/>
      <c r="H50" s="119"/>
      <c r="I50" s="119"/>
      <c r="J50" s="119"/>
      <c r="K50" s="119"/>
      <c r="L50" s="119"/>
      <c r="M50" s="119"/>
      <c r="N50" s="119"/>
      <c r="O50" s="556"/>
      <c r="P50" s="578"/>
      <c r="Q50" s="579"/>
      <c r="R50" s="579"/>
      <c r="S50" s="580"/>
      <c r="T50" s="80"/>
      <c r="U50" s="80"/>
      <c r="V50" s="80"/>
      <c r="W50" s="80"/>
      <c r="X50" s="80"/>
      <c r="Y50" s="80"/>
      <c r="Z50" s="80"/>
      <c r="AA50" s="80"/>
      <c r="AB50" s="80"/>
      <c r="AC50" s="80"/>
      <c r="AD50" s="80"/>
      <c r="AE50" s="80"/>
      <c r="AF50" s="80"/>
      <c r="AG50" s="80"/>
      <c r="AH50" s="80"/>
      <c r="AI50" s="80"/>
      <c r="AJ50" s="80"/>
      <c r="AK50" s="80"/>
      <c r="AL50" s="80"/>
      <c r="AM50" s="80"/>
      <c r="AN50" s="80"/>
      <c r="AO50" s="80"/>
      <c r="AP50" s="80"/>
    </row>
    <row r="51" spans="1:44" ht="15.75" customHeight="1" thickBot="1" x14ac:dyDescent="0.3">
      <c r="A51" s="90"/>
      <c r="B51" s="449"/>
      <c r="C51" s="450" t="s">
        <v>535</v>
      </c>
      <c r="D51" s="581">
        <v>1750000</v>
      </c>
      <c r="E51" s="582"/>
      <c r="F51" s="583"/>
      <c r="G51" s="583">
        <v>261513</v>
      </c>
      <c r="H51" s="583"/>
      <c r="I51" s="583">
        <v>-2365</v>
      </c>
      <c r="J51" s="583"/>
      <c r="K51" s="583"/>
      <c r="L51" s="583">
        <v>5057</v>
      </c>
      <c r="M51" s="583"/>
      <c r="N51" s="583">
        <v>1098041</v>
      </c>
      <c r="O51" s="584">
        <v>2568</v>
      </c>
      <c r="P51" s="585">
        <v>511345</v>
      </c>
      <c r="Q51" s="586">
        <v>3626159</v>
      </c>
      <c r="R51" s="586"/>
      <c r="S51" s="587">
        <v>3626159</v>
      </c>
      <c r="T51" s="80"/>
      <c r="U51" s="80"/>
      <c r="V51" s="80"/>
      <c r="W51" s="80"/>
      <c r="X51" s="80"/>
      <c r="Y51" s="80"/>
      <c r="Z51" s="80"/>
      <c r="AA51" s="80"/>
      <c r="AB51" s="80"/>
      <c r="AC51" s="80"/>
      <c r="AD51" s="80"/>
      <c r="AE51" s="80"/>
      <c r="AF51" s="80"/>
      <c r="AG51" s="80"/>
      <c r="AH51" s="80"/>
      <c r="AI51" s="80"/>
      <c r="AJ51" s="80"/>
      <c r="AK51" s="80"/>
      <c r="AL51" s="80"/>
      <c r="AM51" s="80"/>
      <c r="AN51" s="80"/>
      <c r="AO51" s="80"/>
      <c r="AP51" s="80"/>
      <c r="AQ51" s="80"/>
      <c r="AR51" s="80"/>
    </row>
    <row r="52" spans="1:44" ht="20.100000000000001" customHeight="1" x14ac:dyDescent="0.25">
      <c r="B52" s="93"/>
      <c r="C52" s="80"/>
      <c r="D52" s="80"/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0"/>
      <c r="AB52" s="80"/>
      <c r="AC52" s="80"/>
      <c r="AD52" s="80"/>
      <c r="AE52" s="80"/>
      <c r="AF52" s="80"/>
      <c r="AG52" s="80"/>
      <c r="AH52" s="80"/>
      <c r="AI52" s="80"/>
      <c r="AJ52" s="80"/>
      <c r="AK52" s="80"/>
      <c r="AL52" s="80"/>
      <c r="AM52" s="80"/>
      <c r="AN52" s="80"/>
      <c r="AO52" s="80"/>
      <c r="AP52" s="80"/>
      <c r="AQ52" s="80"/>
      <c r="AR52" s="80"/>
    </row>
    <row r="53" spans="1:44" ht="20.100000000000001" customHeight="1" x14ac:dyDescent="0.25">
      <c r="B53" s="93"/>
      <c r="C53" s="80"/>
      <c r="D53" s="80"/>
      <c r="E53" s="80"/>
      <c r="F53" s="80"/>
      <c r="G53" s="80"/>
      <c r="H53" s="80"/>
      <c r="I53" s="80"/>
      <c r="J53" s="80"/>
      <c r="K53" s="80"/>
      <c r="L53" s="80"/>
      <c r="M53" s="80"/>
      <c r="N53" s="80"/>
      <c r="O53" s="80"/>
      <c r="P53" s="80"/>
      <c r="Q53" s="80"/>
      <c r="R53" s="80"/>
      <c r="S53" s="80"/>
      <c r="T53" s="80"/>
      <c r="U53" s="80"/>
      <c r="V53" s="80"/>
      <c r="W53" s="80"/>
      <c r="X53" s="80"/>
      <c r="Y53" s="80"/>
      <c r="Z53" s="80"/>
      <c r="AA53" s="80"/>
      <c r="AB53" s="80"/>
      <c r="AC53" s="80"/>
      <c r="AD53" s="80"/>
      <c r="AE53" s="80"/>
      <c r="AF53" s="80"/>
      <c r="AG53" s="80"/>
      <c r="AH53" s="80"/>
      <c r="AI53" s="80"/>
      <c r="AJ53" s="80"/>
      <c r="AK53" s="80"/>
      <c r="AL53" s="80"/>
      <c r="AM53" s="80"/>
      <c r="AN53" s="80"/>
      <c r="AO53" s="80"/>
      <c r="AP53" s="80"/>
      <c r="AQ53" s="80"/>
      <c r="AR53" s="80"/>
    </row>
    <row r="54" spans="1:44" ht="20.100000000000001" customHeight="1" x14ac:dyDescent="0.25">
      <c r="B54" s="93"/>
      <c r="C54" s="94" t="s">
        <v>536</v>
      </c>
      <c r="D54" s="80"/>
      <c r="E54" s="80"/>
      <c r="F54" s="80"/>
      <c r="G54" s="80"/>
      <c r="H54" s="80"/>
      <c r="I54" s="80"/>
      <c r="J54" s="80"/>
      <c r="K54" s="80"/>
      <c r="L54" s="80"/>
      <c r="M54" s="80"/>
      <c r="N54" s="80"/>
      <c r="O54" s="80"/>
      <c r="P54" s="80"/>
      <c r="Q54" s="80"/>
      <c r="R54" s="80"/>
      <c r="S54" s="80"/>
      <c r="T54" s="80"/>
      <c r="U54" s="80"/>
      <c r="V54" s="80"/>
      <c r="W54" s="80"/>
      <c r="X54" s="80"/>
      <c r="Y54" s="80"/>
      <c r="Z54" s="80"/>
      <c r="AA54" s="80"/>
      <c r="AB54" s="80"/>
      <c r="AC54" s="80"/>
      <c r="AD54" s="80"/>
      <c r="AE54" s="80"/>
      <c r="AF54" s="80"/>
      <c r="AG54" s="80"/>
      <c r="AH54" s="80"/>
      <c r="AI54" s="80"/>
      <c r="AJ54" s="80"/>
      <c r="AK54" s="80"/>
      <c r="AL54" s="80"/>
      <c r="AM54" s="80"/>
      <c r="AN54" s="80"/>
      <c r="AO54" s="80"/>
      <c r="AP54" s="80"/>
      <c r="AQ54" s="80"/>
      <c r="AR54" s="80"/>
    </row>
    <row r="55" spans="1:44" ht="20.100000000000001" customHeight="1" x14ac:dyDescent="0.25">
      <c r="B55" s="93"/>
      <c r="C55" s="95" t="s">
        <v>537</v>
      </c>
      <c r="D55" s="80"/>
      <c r="E55" s="80"/>
      <c r="F55" s="80"/>
      <c r="G55" s="80"/>
      <c r="H55" s="80"/>
      <c r="I55" s="80"/>
      <c r="J55" s="80"/>
      <c r="K55" s="80"/>
      <c r="L55" s="80"/>
      <c r="M55" s="80"/>
      <c r="N55" s="80"/>
      <c r="O55" s="80"/>
      <c r="P55" s="80"/>
      <c r="Q55" s="80"/>
      <c r="R55" s="80"/>
      <c r="S55" s="80"/>
      <c r="T55" s="80"/>
      <c r="U55" s="80"/>
      <c r="V55" s="80"/>
      <c r="W55" s="80"/>
      <c r="X55" s="80"/>
      <c r="Y55" s="80"/>
      <c r="Z55" s="80"/>
      <c r="AA55" s="80"/>
      <c r="AB55" s="80"/>
      <c r="AC55" s="80"/>
      <c r="AD55" s="80"/>
      <c r="AE55" s="80"/>
      <c r="AF55" s="80"/>
      <c r="AG55" s="80"/>
      <c r="AH55" s="80"/>
      <c r="AI55" s="80"/>
      <c r="AJ55" s="80"/>
      <c r="AK55" s="80"/>
      <c r="AL55" s="80"/>
      <c r="AM55" s="80"/>
      <c r="AN55" s="80"/>
      <c r="AO55" s="80"/>
      <c r="AP55" s="80"/>
      <c r="AQ55" s="80"/>
      <c r="AR55" s="80"/>
    </row>
    <row r="56" spans="1:44" ht="20.100000000000001" customHeight="1" x14ac:dyDescent="0.25">
      <c r="B56" s="93"/>
      <c r="C56" s="95" t="s">
        <v>538</v>
      </c>
      <c r="D56" s="80"/>
      <c r="E56" s="80"/>
      <c r="F56" s="80"/>
      <c r="G56" s="80"/>
      <c r="H56" s="80"/>
      <c r="I56" s="80"/>
      <c r="J56" s="80"/>
      <c r="K56" s="80"/>
      <c r="L56" s="80"/>
      <c r="M56" s="80"/>
      <c r="N56" s="80"/>
      <c r="O56" s="80"/>
      <c r="P56" s="80"/>
      <c r="Q56" s="80"/>
      <c r="R56" s="80"/>
      <c r="S56" s="80"/>
      <c r="T56" s="80"/>
      <c r="U56" s="80"/>
      <c r="V56" s="80"/>
      <c r="W56" s="80"/>
      <c r="X56" s="80"/>
      <c r="Y56" s="80"/>
      <c r="Z56" s="80"/>
      <c r="AA56" s="80"/>
      <c r="AB56" s="80"/>
      <c r="AC56" s="80"/>
      <c r="AD56" s="80"/>
      <c r="AE56" s="80"/>
      <c r="AF56" s="80"/>
      <c r="AG56" s="80"/>
      <c r="AH56" s="80"/>
      <c r="AI56" s="80"/>
      <c r="AJ56" s="80"/>
      <c r="AK56" s="80"/>
      <c r="AL56" s="80"/>
      <c r="AM56" s="80"/>
      <c r="AN56" s="80"/>
      <c r="AO56" s="80"/>
      <c r="AP56" s="80"/>
      <c r="AQ56" s="80"/>
      <c r="AR56" s="80"/>
    </row>
    <row r="57" spans="1:44" ht="20.100000000000001" customHeight="1" x14ac:dyDescent="0.25">
      <c r="B57" s="93"/>
      <c r="C57" s="95" t="s">
        <v>539</v>
      </c>
      <c r="D57" s="80"/>
      <c r="E57" s="80"/>
      <c r="F57" s="80"/>
      <c r="G57" s="80"/>
      <c r="H57" s="80"/>
      <c r="I57" s="80"/>
      <c r="J57" s="80"/>
      <c r="K57" s="80"/>
      <c r="L57" s="80"/>
      <c r="M57" s="80"/>
      <c r="N57" s="80"/>
      <c r="O57" s="80"/>
      <c r="P57" s="80"/>
      <c r="Q57" s="80"/>
      <c r="R57" s="80"/>
      <c r="S57" s="80"/>
      <c r="T57" s="80"/>
      <c r="U57" s="80"/>
      <c r="V57" s="80"/>
      <c r="W57" s="80"/>
      <c r="X57" s="80"/>
      <c r="Y57" s="80"/>
      <c r="Z57" s="80"/>
      <c r="AA57" s="80"/>
      <c r="AB57" s="80"/>
      <c r="AC57" s="80"/>
      <c r="AD57" s="80"/>
      <c r="AE57" s="80"/>
      <c r="AF57" s="80"/>
      <c r="AG57" s="80"/>
      <c r="AH57" s="80"/>
      <c r="AI57" s="80"/>
      <c r="AJ57" s="80"/>
      <c r="AK57" s="80"/>
      <c r="AL57" s="80"/>
      <c r="AM57" s="80"/>
      <c r="AN57" s="80"/>
      <c r="AO57" s="80"/>
      <c r="AP57" s="80"/>
      <c r="AQ57" s="80"/>
      <c r="AR57" s="80"/>
    </row>
    <row r="58" spans="1:44" ht="20.100000000000001" customHeight="1" x14ac:dyDescent="0.25">
      <c r="B58" s="93"/>
      <c r="C58" s="95" t="s">
        <v>540</v>
      </c>
      <c r="D58" s="80"/>
      <c r="E58" s="80"/>
      <c r="F58" s="80"/>
      <c r="G58" s="80"/>
      <c r="H58" s="80"/>
      <c r="I58" s="80"/>
      <c r="J58" s="80"/>
      <c r="K58" s="80"/>
      <c r="L58" s="80"/>
      <c r="M58" s="80"/>
      <c r="N58" s="80"/>
      <c r="O58" s="80"/>
      <c r="P58" s="80"/>
      <c r="Q58" s="80"/>
      <c r="R58" s="80"/>
      <c r="S58" s="80"/>
      <c r="T58" s="80"/>
      <c r="U58" s="80"/>
      <c r="V58" s="80"/>
      <c r="W58" s="80"/>
      <c r="X58" s="80"/>
      <c r="Y58" s="80"/>
      <c r="Z58" s="80"/>
      <c r="AA58" s="80"/>
      <c r="AB58" s="80"/>
      <c r="AC58" s="80"/>
      <c r="AD58" s="80"/>
      <c r="AE58" s="80"/>
      <c r="AF58" s="80"/>
      <c r="AG58" s="80"/>
      <c r="AH58" s="80"/>
      <c r="AI58" s="80"/>
      <c r="AJ58" s="80"/>
      <c r="AK58" s="80"/>
      <c r="AL58" s="80"/>
      <c r="AM58" s="80"/>
      <c r="AN58" s="80"/>
      <c r="AO58" s="80"/>
      <c r="AP58" s="80"/>
      <c r="AQ58" s="80"/>
      <c r="AR58" s="80"/>
    </row>
    <row r="59" spans="1:44" ht="20.100000000000001" customHeight="1" x14ac:dyDescent="0.25">
      <c r="B59" s="93"/>
      <c r="C59" s="96" t="s">
        <v>541</v>
      </c>
      <c r="D59" s="80"/>
      <c r="E59" s="80"/>
      <c r="F59" s="80"/>
      <c r="G59" s="80"/>
      <c r="H59" s="80"/>
      <c r="I59" s="80"/>
      <c r="J59" s="80"/>
      <c r="K59" s="80"/>
      <c r="L59" s="80"/>
      <c r="M59" s="80"/>
      <c r="N59" s="80"/>
      <c r="O59" s="80"/>
      <c r="P59" s="80"/>
      <c r="Q59" s="80"/>
      <c r="R59" s="80"/>
      <c r="S59" s="80"/>
      <c r="T59" s="80"/>
      <c r="U59" s="80"/>
      <c r="V59" s="80"/>
      <c r="W59" s="80"/>
      <c r="X59" s="80"/>
      <c r="Y59" s="80"/>
      <c r="Z59" s="80"/>
      <c r="AA59" s="80"/>
      <c r="AB59" s="80"/>
      <c r="AC59" s="80"/>
      <c r="AD59" s="80"/>
      <c r="AE59" s="80"/>
      <c r="AF59" s="80"/>
      <c r="AG59" s="80"/>
      <c r="AH59" s="80"/>
      <c r="AI59" s="80"/>
      <c r="AJ59" s="80"/>
      <c r="AK59" s="80"/>
      <c r="AL59" s="80"/>
      <c r="AM59" s="80"/>
      <c r="AN59" s="80"/>
      <c r="AO59" s="80"/>
      <c r="AP59" s="80"/>
      <c r="AQ59" s="80"/>
      <c r="AR59" s="80"/>
    </row>
    <row r="60" spans="1:44" ht="20.100000000000001" customHeight="1" x14ac:dyDescent="0.25">
      <c r="B60" s="93"/>
      <c r="C60" s="95" t="s">
        <v>542</v>
      </c>
      <c r="D60" s="80"/>
      <c r="E60" s="80"/>
      <c r="F60" s="80"/>
      <c r="G60" s="80"/>
      <c r="H60" s="80"/>
      <c r="I60" s="80"/>
      <c r="J60" s="80"/>
      <c r="K60" s="80"/>
      <c r="L60" s="80"/>
      <c r="M60" s="80"/>
      <c r="N60" s="80"/>
      <c r="O60" s="80"/>
      <c r="P60" s="80"/>
      <c r="Q60" s="80"/>
      <c r="R60" s="80"/>
      <c r="S60" s="80"/>
      <c r="T60" s="80"/>
      <c r="U60" s="80"/>
      <c r="V60" s="80"/>
      <c r="W60" s="80"/>
      <c r="X60" s="80"/>
      <c r="Y60" s="80"/>
      <c r="Z60" s="80"/>
      <c r="AA60" s="80"/>
      <c r="AB60" s="80"/>
      <c r="AC60" s="80"/>
      <c r="AD60" s="80"/>
      <c r="AE60" s="80"/>
      <c r="AF60" s="80"/>
      <c r="AG60" s="80"/>
      <c r="AH60" s="80"/>
      <c r="AI60" s="80"/>
      <c r="AJ60" s="80"/>
      <c r="AK60" s="80"/>
      <c r="AL60" s="80"/>
      <c r="AM60" s="80"/>
      <c r="AN60" s="80"/>
      <c r="AO60" s="80"/>
      <c r="AP60" s="80"/>
      <c r="AQ60" s="80"/>
      <c r="AR60" s="80"/>
    </row>
    <row r="61" spans="1:44" ht="20.100000000000001" customHeight="1" x14ac:dyDescent="0.25">
      <c r="B61" s="93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0"/>
      <c r="T61" s="80"/>
      <c r="U61" s="80"/>
      <c r="V61" s="80"/>
      <c r="W61" s="80"/>
      <c r="X61" s="80"/>
      <c r="Y61" s="80"/>
      <c r="Z61" s="80"/>
      <c r="AA61" s="80"/>
      <c r="AB61" s="80"/>
      <c r="AC61" s="80"/>
      <c r="AD61" s="80"/>
      <c r="AE61" s="80"/>
      <c r="AF61" s="80"/>
      <c r="AG61" s="80"/>
      <c r="AH61" s="80"/>
      <c r="AI61" s="80"/>
      <c r="AJ61" s="80"/>
      <c r="AK61" s="80"/>
      <c r="AL61" s="80"/>
      <c r="AM61" s="80"/>
      <c r="AN61" s="80"/>
      <c r="AO61" s="80"/>
      <c r="AP61" s="80"/>
      <c r="AQ61" s="80"/>
      <c r="AR61" s="80"/>
    </row>
    <row r="62" spans="1:44" ht="20.100000000000001" customHeight="1" x14ac:dyDescent="0.25">
      <c r="B62" s="93"/>
      <c r="C62" s="80"/>
      <c r="D62" s="80"/>
      <c r="E62" s="80"/>
      <c r="F62" s="80"/>
      <c r="G62" s="80"/>
      <c r="H62" s="80"/>
      <c r="I62" s="80"/>
      <c r="J62" s="80"/>
      <c r="K62" s="80"/>
      <c r="L62" s="80"/>
      <c r="M62" s="80"/>
      <c r="N62" s="80"/>
      <c r="O62" s="80"/>
      <c r="P62" s="80"/>
      <c r="Q62" s="80"/>
      <c r="R62" s="80"/>
      <c r="S62" s="80"/>
      <c r="T62" s="80"/>
      <c r="U62" s="80"/>
      <c r="V62" s="80"/>
      <c r="W62" s="80"/>
      <c r="X62" s="80"/>
      <c r="Y62" s="80"/>
      <c r="Z62" s="80"/>
      <c r="AA62" s="80"/>
      <c r="AB62" s="80"/>
      <c r="AC62" s="80"/>
      <c r="AD62" s="80"/>
      <c r="AE62" s="80"/>
      <c r="AF62" s="80"/>
      <c r="AG62" s="80"/>
      <c r="AH62" s="80"/>
      <c r="AI62" s="80"/>
      <c r="AJ62" s="80"/>
      <c r="AK62" s="80"/>
      <c r="AL62" s="80"/>
      <c r="AM62" s="80"/>
      <c r="AN62" s="80"/>
      <c r="AO62" s="80"/>
      <c r="AP62" s="80"/>
      <c r="AQ62" s="80"/>
      <c r="AR62" s="80"/>
    </row>
    <row r="63" spans="1:44" ht="20.100000000000001" customHeight="1" x14ac:dyDescent="0.25">
      <c r="B63" s="93"/>
      <c r="C63" s="80"/>
      <c r="D63" s="80"/>
      <c r="E63" s="80"/>
      <c r="F63" s="80"/>
      <c r="G63" s="80"/>
      <c r="H63" s="80"/>
      <c r="I63" s="80"/>
      <c r="J63" s="80"/>
      <c r="K63" s="80"/>
      <c r="L63" s="80"/>
      <c r="M63" s="80"/>
      <c r="N63" s="80"/>
      <c r="O63" s="80"/>
      <c r="P63" s="80"/>
      <c r="Q63" s="80"/>
      <c r="R63" s="80"/>
      <c r="S63" s="80"/>
      <c r="T63" s="80"/>
      <c r="U63" s="80"/>
      <c r="V63" s="80"/>
      <c r="W63" s="80"/>
      <c r="X63" s="80"/>
      <c r="Y63" s="80"/>
      <c r="Z63" s="80"/>
      <c r="AA63" s="80"/>
      <c r="AB63" s="80"/>
      <c r="AC63" s="80"/>
      <c r="AD63" s="80"/>
      <c r="AE63" s="80"/>
      <c r="AF63" s="80"/>
      <c r="AG63" s="80"/>
      <c r="AH63" s="80"/>
      <c r="AI63" s="80"/>
      <c r="AJ63" s="80"/>
      <c r="AK63" s="80"/>
      <c r="AL63" s="80"/>
      <c r="AM63" s="80"/>
      <c r="AN63" s="80"/>
      <c r="AO63" s="80"/>
      <c r="AP63" s="80"/>
      <c r="AQ63" s="80"/>
      <c r="AR63" s="80"/>
    </row>
    <row r="64" spans="1:44" ht="20.100000000000001" customHeight="1" x14ac:dyDescent="0.25">
      <c r="B64" s="93"/>
      <c r="C64" s="80"/>
      <c r="D64" s="80"/>
      <c r="E64" s="80"/>
      <c r="F64" s="80"/>
      <c r="G64" s="80"/>
      <c r="H64" s="80"/>
      <c r="I64" s="80"/>
      <c r="J64" s="80"/>
      <c r="K64" s="80"/>
      <c r="L64" s="80"/>
      <c r="M64" s="80"/>
      <c r="N64" s="80"/>
      <c r="O64" s="80"/>
      <c r="P64" s="80"/>
      <c r="Q64" s="80"/>
      <c r="R64" s="80"/>
      <c r="S64" s="80"/>
      <c r="T64" s="80"/>
      <c r="U64" s="80"/>
      <c r="V64" s="80"/>
      <c r="W64" s="80"/>
      <c r="X64" s="80"/>
      <c r="Y64" s="80"/>
      <c r="Z64" s="80"/>
      <c r="AA64" s="80"/>
      <c r="AB64" s="80"/>
      <c r="AC64" s="80"/>
      <c r="AD64" s="80"/>
      <c r="AE64" s="80"/>
      <c r="AF64" s="80"/>
      <c r="AG64" s="80"/>
      <c r="AH64" s="80"/>
      <c r="AI64" s="80"/>
      <c r="AJ64" s="80"/>
      <c r="AK64" s="80"/>
      <c r="AL64" s="80"/>
      <c r="AM64" s="80"/>
      <c r="AN64" s="80"/>
      <c r="AO64" s="80"/>
      <c r="AP64" s="80"/>
      <c r="AQ64" s="80"/>
      <c r="AR64" s="80"/>
    </row>
    <row r="65" spans="2:44" ht="20.100000000000001" customHeight="1" x14ac:dyDescent="0.25">
      <c r="B65" s="93"/>
      <c r="C65" s="80"/>
      <c r="D65" s="80"/>
      <c r="E65" s="80"/>
      <c r="F65" s="80"/>
      <c r="G65" s="80"/>
      <c r="H65" s="80"/>
      <c r="I65" s="80"/>
      <c r="J65" s="80"/>
      <c r="K65" s="80"/>
      <c r="L65" s="80"/>
      <c r="M65" s="80"/>
      <c r="N65" s="80"/>
      <c r="O65" s="80"/>
      <c r="P65" s="80"/>
      <c r="Q65" s="80"/>
      <c r="R65" s="80"/>
      <c r="S65" s="80"/>
      <c r="T65" s="80"/>
      <c r="U65" s="80"/>
      <c r="V65" s="80"/>
      <c r="W65" s="80"/>
      <c r="X65" s="80"/>
      <c r="Y65" s="80"/>
      <c r="Z65" s="80"/>
      <c r="AA65" s="80"/>
      <c r="AB65" s="80"/>
      <c r="AC65" s="80"/>
      <c r="AD65" s="80"/>
      <c r="AE65" s="80"/>
      <c r="AF65" s="80"/>
      <c r="AG65" s="80"/>
      <c r="AH65" s="80"/>
      <c r="AI65" s="80"/>
      <c r="AJ65" s="80"/>
      <c r="AK65" s="80"/>
      <c r="AL65" s="80"/>
      <c r="AM65" s="80"/>
      <c r="AN65" s="80"/>
      <c r="AO65" s="80"/>
      <c r="AP65" s="80"/>
      <c r="AQ65" s="80"/>
      <c r="AR65" s="80"/>
    </row>
    <row r="66" spans="2:44" ht="20.100000000000001" customHeight="1" x14ac:dyDescent="0.25">
      <c r="B66" s="93"/>
      <c r="C66" s="80"/>
      <c r="D66" s="80"/>
      <c r="E66" s="80"/>
      <c r="F66" s="80"/>
      <c r="G66" s="80"/>
      <c r="H66" s="80"/>
      <c r="I66" s="80"/>
      <c r="J66" s="80"/>
      <c r="K66" s="80"/>
      <c r="L66" s="80"/>
      <c r="M66" s="80"/>
      <c r="N66" s="80"/>
      <c r="O66" s="80"/>
      <c r="P66" s="80"/>
      <c r="Q66" s="80"/>
      <c r="R66" s="80"/>
      <c r="S66" s="80"/>
      <c r="T66" s="80"/>
      <c r="U66" s="80"/>
      <c r="V66" s="80"/>
      <c r="W66" s="80"/>
      <c r="X66" s="80"/>
      <c r="Y66" s="80"/>
      <c r="Z66" s="80"/>
      <c r="AA66" s="80"/>
      <c r="AB66" s="80"/>
      <c r="AC66" s="80"/>
      <c r="AD66" s="80"/>
      <c r="AE66" s="80"/>
      <c r="AF66" s="80"/>
      <c r="AG66" s="80"/>
      <c r="AH66" s="80"/>
      <c r="AI66" s="80"/>
      <c r="AJ66" s="80"/>
      <c r="AK66" s="80"/>
      <c r="AL66" s="80"/>
      <c r="AM66" s="80"/>
      <c r="AN66" s="80"/>
      <c r="AO66" s="80"/>
      <c r="AP66" s="80"/>
      <c r="AQ66" s="80"/>
      <c r="AR66" s="80"/>
    </row>
    <row r="67" spans="2:44" ht="20.100000000000001" customHeight="1" x14ac:dyDescent="0.25">
      <c r="B67" s="93"/>
      <c r="C67" s="80"/>
      <c r="D67" s="80"/>
      <c r="E67" s="80"/>
      <c r="F67" s="80"/>
      <c r="G67" s="80"/>
      <c r="H67" s="80"/>
      <c r="I67" s="80"/>
      <c r="J67" s="80"/>
      <c r="K67" s="80"/>
      <c r="L67" s="80"/>
      <c r="M67" s="80"/>
      <c r="N67" s="80"/>
      <c r="O67" s="80"/>
      <c r="P67" s="80"/>
      <c r="Q67" s="80"/>
      <c r="R67" s="80"/>
      <c r="S67" s="80"/>
      <c r="T67" s="80"/>
      <c r="U67" s="80"/>
      <c r="V67" s="80"/>
      <c r="W67" s="80"/>
      <c r="X67" s="80"/>
      <c r="Y67" s="80"/>
      <c r="Z67" s="80"/>
      <c r="AA67" s="80"/>
      <c r="AB67" s="80"/>
      <c r="AC67" s="80"/>
      <c r="AD67" s="80"/>
      <c r="AE67" s="80"/>
      <c r="AF67" s="80"/>
      <c r="AG67" s="80"/>
      <c r="AH67" s="80"/>
      <c r="AI67" s="80"/>
      <c r="AJ67" s="80"/>
      <c r="AK67" s="80"/>
      <c r="AL67" s="80"/>
      <c r="AM67" s="80"/>
      <c r="AN67" s="80"/>
      <c r="AO67" s="80"/>
      <c r="AP67" s="80"/>
      <c r="AQ67" s="80"/>
      <c r="AR67" s="80"/>
    </row>
    <row r="68" spans="2:44" ht="20.100000000000001" customHeight="1" x14ac:dyDescent="0.25">
      <c r="B68" s="93"/>
      <c r="C68" s="80"/>
      <c r="D68" s="80"/>
      <c r="E68" s="80"/>
      <c r="F68" s="80"/>
      <c r="G68" s="80"/>
      <c r="H68" s="80"/>
      <c r="I68" s="80"/>
      <c r="J68" s="80"/>
      <c r="K68" s="80"/>
      <c r="L68" s="80"/>
      <c r="M68" s="80"/>
      <c r="N68" s="80"/>
      <c r="O68" s="80"/>
      <c r="P68" s="80"/>
      <c r="Q68" s="80"/>
      <c r="R68" s="80"/>
      <c r="S68" s="80"/>
      <c r="T68" s="80"/>
      <c r="U68" s="80"/>
      <c r="V68" s="80"/>
      <c r="W68" s="80"/>
      <c r="X68" s="80"/>
      <c r="Y68" s="80"/>
      <c r="Z68" s="80"/>
      <c r="AA68" s="80"/>
      <c r="AB68" s="80"/>
      <c r="AC68" s="80"/>
      <c r="AD68" s="80"/>
      <c r="AE68" s="80"/>
      <c r="AF68" s="80"/>
      <c r="AG68" s="80"/>
      <c r="AH68" s="80"/>
      <c r="AI68" s="80"/>
      <c r="AJ68" s="80"/>
      <c r="AK68" s="80"/>
      <c r="AL68" s="80"/>
      <c r="AM68" s="80"/>
      <c r="AN68" s="80"/>
      <c r="AO68" s="80"/>
      <c r="AP68" s="80"/>
      <c r="AQ68" s="80"/>
      <c r="AR68" s="80"/>
    </row>
    <row r="69" spans="2:44" ht="20.100000000000001" customHeight="1" x14ac:dyDescent="0.25">
      <c r="B69" s="93"/>
      <c r="C69" s="80"/>
    </row>
    <row r="70" spans="2:44" ht="20.100000000000001" customHeight="1" x14ac:dyDescent="0.25">
      <c r="B70" s="93"/>
      <c r="C70" s="80"/>
    </row>
    <row r="71" spans="2:44" ht="20.100000000000001" customHeight="1" x14ac:dyDescent="0.25">
      <c r="B71" s="93"/>
      <c r="C71" s="80"/>
    </row>
    <row r="72" spans="2:44" ht="20.100000000000001" customHeight="1" x14ac:dyDescent="0.25">
      <c r="B72" s="93"/>
      <c r="C72" s="80"/>
    </row>
    <row r="73" spans="2:44" ht="20.100000000000001" customHeight="1" x14ac:dyDescent="0.25">
      <c r="B73" s="93"/>
      <c r="C73" s="80"/>
    </row>
    <row r="74" spans="2:44" ht="20.100000000000001" customHeight="1" x14ac:dyDescent="0.25">
      <c r="B74" s="93"/>
      <c r="C74" s="80"/>
    </row>
    <row r="75" spans="2:44" ht="20.100000000000001" customHeight="1" x14ac:dyDescent="0.25">
      <c r="B75" s="93"/>
      <c r="C75" s="80"/>
    </row>
    <row r="76" spans="2:44" ht="20.100000000000001" customHeight="1" x14ac:dyDescent="0.25">
      <c r="B76" s="93"/>
      <c r="C76" s="80"/>
    </row>
    <row r="77" spans="2:44" ht="20.100000000000001" customHeight="1" x14ac:dyDescent="0.25">
      <c r="B77" s="93"/>
      <c r="C77" s="80"/>
    </row>
    <row r="78" spans="2:44" ht="20.100000000000001" customHeight="1" x14ac:dyDescent="0.25">
      <c r="B78" s="93"/>
      <c r="C78" s="80"/>
    </row>
    <row r="79" spans="2:44" ht="20.100000000000001" customHeight="1" x14ac:dyDescent="0.25">
      <c r="B79" s="93"/>
      <c r="C79" s="80"/>
    </row>
  </sheetData>
  <mergeCells count="23">
    <mergeCell ref="D8:D9"/>
    <mergeCell ref="E8:E9"/>
    <mergeCell ref="F8:F9"/>
    <mergeCell ref="G8:G9"/>
    <mergeCell ref="O8:O9"/>
    <mergeCell ref="N8:N9"/>
    <mergeCell ref="P8:P9"/>
    <mergeCell ref="Q8:Q9"/>
    <mergeCell ref="R8:R9"/>
    <mergeCell ref="S8:S9"/>
    <mergeCell ref="H8:H9"/>
    <mergeCell ref="I8:I9"/>
    <mergeCell ref="J8:J9"/>
    <mergeCell ref="K8:K9"/>
    <mergeCell ref="L8:L9"/>
    <mergeCell ref="M8:M9"/>
    <mergeCell ref="B2:S2"/>
    <mergeCell ref="H3:K3"/>
    <mergeCell ref="C6:C7"/>
    <mergeCell ref="H6:J6"/>
    <mergeCell ref="H7:J7"/>
    <mergeCell ref="K6:M6"/>
    <mergeCell ref="K7:M7"/>
  </mergeCells>
  <pageMargins left="0.7" right="0.7" top="0.75" bottom="0.75" header="0.3" footer="0.3"/>
  <pageSetup paperSize="9" scale="20" orientation="portrait" r:id="rId1"/>
  <colBreaks count="1" manualBreakCount="1">
    <brk id="20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5"/>
  <sheetViews>
    <sheetView zoomScale="70" zoomScaleNormal="70" workbookViewId="0"/>
  </sheetViews>
  <sheetFormatPr defaultColWidth="9.140625" defaultRowHeight="12.75" x14ac:dyDescent="0.2"/>
  <cols>
    <col min="1" max="1" width="2.7109375" style="126" customWidth="1"/>
    <col min="2" max="2" width="7.5703125" style="126" customWidth="1"/>
    <col min="3" max="3" width="98.7109375" style="126" customWidth="1"/>
    <col min="4" max="4" width="37.42578125" style="126" customWidth="1"/>
    <col min="5" max="5" width="38.42578125" style="126" customWidth="1"/>
    <col min="6" max="16384" width="9.140625" style="126"/>
  </cols>
  <sheetData>
    <row r="1" spans="1:13" ht="12.75" customHeight="1" thickBot="1" x14ac:dyDescent="0.3">
      <c r="A1" s="177"/>
      <c r="B1" s="178"/>
      <c r="C1" s="179"/>
      <c r="D1" s="180"/>
      <c r="E1" s="181"/>
    </row>
    <row r="2" spans="1:13" ht="15.75" customHeight="1" thickBot="1" x14ac:dyDescent="0.25">
      <c r="A2" s="535" t="s">
        <v>592</v>
      </c>
      <c r="B2" s="536"/>
      <c r="C2" s="536"/>
      <c r="D2" s="536"/>
      <c r="E2" s="537"/>
    </row>
    <row r="3" spans="1:13" ht="24" customHeight="1" x14ac:dyDescent="0.25">
      <c r="A3" s="248"/>
      <c r="B3" s="249"/>
      <c r="C3" s="250"/>
      <c r="D3" s="533"/>
      <c r="E3" s="534"/>
    </row>
    <row r="4" spans="1:13" ht="15.75" customHeight="1" x14ac:dyDescent="0.25">
      <c r="A4" s="251"/>
      <c r="B4" s="182"/>
      <c r="C4" s="183"/>
      <c r="D4" s="531" t="s">
        <v>0</v>
      </c>
      <c r="E4" s="532"/>
    </row>
    <row r="5" spans="1:13" ht="15.75" customHeight="1" x14ac:dyDescent="0.25">
      <c r="A5" s="252"/>
      <c r="B5" s="71"/>
      <c r="C5" s="184"/>
      <c r="D5" s="185" t="s">
        <v>593</v>
      </c>
      <c r="E5" s="253" t="s">
        <v>595</v>
      </c>
    </row>
    <row r="6" spans="1:13" ht="15.75" x14ac:dyDescent="0.25">
      <c r="A6" s="252"/>
      <c r="B6" s="71"/>
      <c r="C6" s="184"/>
      <c r="D6" s="186" t="s">
        <v>594</v>
      </c>
      <c r="E6" s="254" t="s">
        <v>594</v>
      </c>
    </row>
    <row r="7" spans="1:13" ht="23.25" customHeight="1" x14ac:dyDescent="0.25">
      <c r="A7" s="255"/>
      <c r="B7" s="187"/>
      <c r="C7" s="455"/>
      <c r="D7" s="456" t="str">
        <f>+Gelir!D7</f>
        <v xml:space="preserve">(30/09/2020) </v>
      </c>
      <c r="E7" s="256" t="str">
        <f>+Gelir!E7</f>
        <v>(30/09/2019)</v>
      </c>
    </row>
    <row r="8" spans="1:13" ht="17.25" customHeight="1" x14ac:dyDescent="0.25">
      <c r="A8" s="257"/>
      <c r="B8" s="100"/>
      <c r="C8" s="188"/>
      <c r="D8" s="190"/>
      <c r="E8" s="258"/>
    </row>
    <row r="9" spans="1:13" ht="17.25" customHeight="1" x14ac:dyDescent="0.25">
      <c r="A9" s="252"/>
      <c r="B9" s="191" t="s">
        <v>184</v>
      </c>
      <c r="C9" s="192" t="s">
        <v>185</v>
      </c>
      <c r="D9" s="193"/>
      <c r="E9" s="259"/>
    </row>
    <row r="10" spans="1:13" ht="17.25" customHeight="1" x14ac:dyDescent="0.25">
      <c r="A10" s="252"/>
      <c r="B10" s="194" t="s">
        <v>132</v>
      </c>
      <c r="C10" s="195" t="s">
        <v>186</v>
      </c>
      <c r="D10" s="196">
        <v>-153764</v>
      </c>
      <c r="E10" s="260">
        <v>-61588</v>
      </c>
    </row>
    <row r="11" spans="1:13" ht="17.25" customHeight="1" x14ac:dyDescent="0.25">
      <c r="A11" s="252"/>
      <c r="B11" s="197" t="s">
        <v>187</v>
      </c>
      <c r="C11" s="88" t="s">
        <v>188</v>
      </c>
      <c r="D11" s="198">
        <v>2653873</v>
      </c>
      <c r="E11" s="261">
        <v>2367314</v>
      </c>
    </row>
    <row r="12" spans="1:13" ht="17.25" customHeight="1" x14ac:dyDescent="0.25">
      <c r="A12" s="252"/>
      <c r="B12" s="197" t="s">
        <v>189</v>
      </c>
      <c r="C12" s="88" t="s">
        <v>190</v>
      </c>
      <c r="D12" s="198">
        <v>-1366171</v>
      </c>
      <c r="E12" s="261">
        <v>-1600249</v>
      </c>
    </row>
    <row r="13" spans="1:13" ht="17.25" customHeight="1" x14ac:dyDescent="0.25">
      <c r="A13" s="252"/>
      <c r="B13" s="197" t="s">
        <v>191</v>
      </c>
      <c r="C13" s="88" t="s">
        <v>192</v>
      </c>
      <c r="D13" s="198">
        <v>104</v>
      </c>
      <c r="E13" s="261">
        <v>2857</v>
      </c>
    </row>
    <row r="14" spans="1:13" ht="17.25" customHeight="1" x14ac:dyDescent="0.25">
      <c r="A14" s="252"/>
      <c r="B14" s="197" t="s">
        <v>193</v>
      </c>
      <c r="C14" s="88" t="s">
        <v>145</v>
      </c>
      <c r="D14" s="198">
        <v>95436</v>
      </c>
      <c r="E14" s="261">
        <v>71961</v>
      </c>
    </row>
    <row r="15" spans="1:13" ht="17.25" customHeight="1" x14ac:dyDescent="0.25">
      <c r="A15" s="252"/>
      <c r="B15" s="197" t="s">
        <v>194</v>
      </c>
      <c r="C15" s="88" t="s">
        <v>195</v>
      </c>
      <c r="D15" s="198">
        <v>258006</v>
      </c>
      <c r="E15" s="261">
        <v>10614</v>
      </c>
    </row>
    <row r="16" spans="1:13" ht="17.25" customHeight="1" x14ac:dyDescent="0.25">
      <c r="A16" s="252"/>
      <c r="B16" s="197" t="s">
        <v>196</v>
      </c>
      <c r="C16" s="88" t="s">
        <v>197</v>
      </c>
      <c r="D16" s="198">
        <v>66840</v>
      </c>
      <c r="E16" s="261">
        <v>55169</v>
      </c>
      <c r="J16" s="457"/>
      <c r="K16" s="457"/>
      <c r="L16" s="457"/>
      <c r="M16" s="457"/>
    </row>
    <row r="17" spans="1:13" ht="17.25" customHeight="1" x14ac:dyDescent="0.25">
      <c r="A17" s="252"/>
      <c r="B17" s="197" t="s">
        <v>198</v>
      </c>
      <c r="C17" s="88" t="s">
        <v>199</v>
      </c>
      <c r="D17" s="198">
        <v>-175371</v>
      </c>
      <c r="E17" s="261">
        <v>-145401</v>
      </c>
      <c r="J17" s="457"/>
      <c r="K17" s="457"/>
      <c r="L17" s="457"/>
      <c r="M17" s="457"/>
    </row>
    <row r="18" spans="1:13" ht="17.25" customHeight="1" x14ac:dyDescent="0.25">
      <c r="A18" s="252"/>
      <c r="B18" s="197" t="s">
        <v>200</v>
      </c>
      <c r="C18" s="88" t="s">
        <v>201</v>
      </c>
      <c r="D18" s="198">
        <v>-39098</v>
      </c>
      <c r="E18" s="261">
        <v>-90406</v>
      </c>
      <c r="J18" s="457"/>
      <c r="K18" s="457"/>
      <c r="L18" s="457"/>
      <c r="M18" s="457"/>
    </row>
    <row r="19" spans="1:13" ht="17.25" customHeight="1" x14ac:dyDescent="0.25">
      <c r="A19" s="252"/>
      <c r="B19" s="197" t="s">
        <v>202</v>
      </c>
      <c r="C19" s="88" t="s">
        <v>29</v>
      </c>
      <c r="D19" s="198">
        <v>-1647383</v>
      </c>
      <c r="E19" s="261">
        <v>-733447</v>
      </c>
      <c r="J19" s="457"/>
      <c r="K19" s="457"/>
      <c r="L19" s="457"/>
      <c r="M19" s="457"/>
    </row>
    <row r="20" spans="1:13" ht="17.25" customHeight="1" x14ac:dyDescent="0.25">
      <c r="A20" s="252"/>
      <c r="B20" s="194" t="s">
        <v>44</v>
      </c>
      <c r="C20" s="195" t="s">
        <v>203</v>
      </c>
      <c r="D20" s="196">
        <v>2964259</v>
      </c>
      <c r="E20" s="260">
        <v>1544636</v>
      </c>
      <c r="J20" s="457"/>
      <c r="K20" s="457"/>
      <c r="L20" s="457"/>
      <c r="M20" s="457"/>
    </row>
    <row r="21" spans="1:13" ht="17.25" customHeight="1" x14ac:dyDescent="0.25">
      <c r="A21" s="252"/>
      <c r="B21" s="197" t="s">
        <v>204</v>
      </c>
      <c r="C21" s="88" t="s">
        <v>582</v>
      </c>
      <c r="D21" s="198">
        <v>-621665</v>
      </c>
      <c r="E21" s="261">
        <v>-29173</v>
      </c>
    </row>
    <row r="22" spans="1:13" ht="17.25" customHeight="1" x14ac:dyDescent="0.25">
      <c r="A22" s="252"/>
      <c r="B22" s="197" t="s">
        <v>205</v>
      </c>
      <c r="C22" s="199" t="s">
        <v>583</v>
      </c>
      <c r="D22" s="198">
        <v>-1795538</v>
      </c>
      <c r="E22" s="261">
        <v>-257642</v>
      </c>
    </row>
    <row r="23" spans="1:13" ht="17.25" customHeight="1" x14ac:dyDescent="0.25">
      <c r="A23" s="252"/>
      <c r="B23" s="197" t="s">
        <v>206</v>
      </c>
      <c r="C23" s="88" t="s">
        <v>584</v>
      </c>
      <c r="D23" s="198">
        <v>-10185787</v>
      </c>
      <c r="E23" s="261">
        <v>-3369243</v>
      </c>
    </row>
    <row r="24" spans="1:13" ht="17.25" customHeight="1" x14ac:dyDescent="0.25">
      <c r="A24" s="252"/>
      <c r="B24" s="197" t="s">
        <v>207</v>
      </c>
      <c r="C24" s="88" t="s">
        <v>585</v>
      </c>
      <c r="D24" s="198">
        <v>-775085</v>
      </c>
      <c r="E24" s="261">
        <v>701420</v>
      </c>
    </row>
    <row r="25" spans="1:13" ht="17.25" customHeight="1" x14ac:dyDescent="0.25">
      <c r="A25" s="252"/>
      <c r="B25" s="197" t="s">
        <v>208</v>
      </c>
      <c r="C25" s="88" t="s">
        <v>586</v>
      </c>
      <c r="D25" s="198">
        <v>4796835</v>
      </c>
      <c r="E25" s="261">
        <v>1343</v>
      </c>
    </row>
    <row r="26" spans="1:13" ht="17.25" customHeight="1" x14ac:dyDescent="0.25">
      <c r="A26" s="252"/>
      <c r="B26" s="197" t="s">
        <v>209</v>
      </c>
      <c r="C26" s="88" t="s">
        <v>587</v>
      </c>
      <c r="D26" s="198">
        <v>12161998</v>
      </c>
      <c r="E26" s="261">
        <v>4951235</v>
      </c>
    </row>
    <row r="27" spans="1:13" ht="17.25" customHeight="1" x14ac:dyDescent="0.25">
      <c r="A27" s="252"/>
      <c r="B27" s="197" t="s">
        <v>210</v>
      </c>
      <c r="C27" s="88" t="s">
        <v>588</v>
      </c>
      <c r="D27" s="198">
        <v>-11523</v>
      </c>
      <c r="E27" s="261" t="s">
        <v>600</v>
      </c>
    </row>
    <row r="28" spans="1:13" ht="17.25" customHeight="1" x14ac:dyDescent="0.25">
      <c r="A28" s="252"/>
      <c r="B28" s="197" t="s">
        <v>211</v>
      </c>
      <c r="C28" s="88" t="s">
        <v>589</v>
      </c>
      <c r="D28" s="198">
        <v>-1573141</v>
      </c>
      <c r="E28" s="261">
        <v>155421</v>
      </c>
    </row>
    <row r="29" spans="1:13" ht="17.25" customHeight="1" x14ac:dyDescent="0.25">
      <c r="A29" s="252"/>
      <c r="B29" s="197" t="s">
        <v>212</v>
      </c>
      <c r="C29" s="88" t="s">
        <v>590</v>
      </c>
      <c r="D29" s="198" t="s">
        <v>601</v>
      </c>
      <c r="E29" s="261" t="s">
        <v>600</v>
      </c>
    </row>
    <row r="30" spans="1:13" ht="17.25" customHeight="1" x14ac:dyDescent="0.25">
      <c r="A30" s="252"/>
      <c r="B30" s="197" t="s">
        <v>213</v>
      </c>
      <c r="C30" s="88" t="s">
        <v>591</v>
      </c>
      <c r="D30" s="198">
        <v>968165</v>
      </c>
      <c r="E30" s="261">
        <v>-608725</v>
      </c>
    </row>
    <row r="31" spans="1:13" ht="17.25" customHeight="1" x14ac:dyDescent="0.25">
      <c r="A31" s="252"/>
      <c r="B31" s="191" t="s">
        <v>6</v>
      </c>
      <c r="C31" s="195" t="s">
        <v>214</v>
      </c>
      <c r="D31" s="196">
        <v>2810495</v>
      </c>
      <c r="E31" s="260">
        <v>1483048</v>
      </c>
    </row>
    <row r="32" spans="1:13" ht="17.25" customHeight="1" x14ac:dyDescent="0.25">
      <c r="A32" s="252"/>
      <c r="B32" s="191" t="s">
        <v>215</v>
      </c>
      <c r="C32" s="192" t="s">
        <v>216</v>
      </c>
      <c r="D32" s="198"/>
      <c r="E32" s="261"/>
    </row>
    <row r="33" spans="1:5" ht="17.25" customHeight="1" x14ac:dyDescent="0.25">
      <c r="A33" s="252"/>
      <c r="B33" s="191" t="s">
        <v>7</v>
      </c>
      <c r="C33" s="195" t="s">
        <v>217</v>
      </c>
      <c r="D33" s="196">
        <v>-2767543</v>
      </c>
      <c r="E33" s="260">
        <v>-1938863</v>
      </c>
    </row>
    <row r="34" spans="1:5" ht="17.25" customHeight="1" x14ac:dyDescent="0.25">
      <c r="A34" s="252"/>
      <c r="B34" s="200" t="s">
        <v>8</v>
      </c>
      <c r="C34" s="88" t="s">
        <v>218</v>
      </c>
      <c r="D34" s="198">
        <v>0</v>
      </c>
      <c r="E34" s="261">
        <v>0</v>
      </c>
    </row>
    <row r="35" spans="1:5" ht="17.25" customHeight="1" x14ac:dyDescent="0.25">
      <c r="A35" s="252"/>
      <c r="B35" s="200" t="s">
        <v>9</v>
      </c>
      <c r="C35" s="88" t="s">
        <v>219</v>
      </c>
      <c r="D35" s="198">
        <v>0</v>
      </c>
      <c r="E35" s="261">
        <v>0</v>
      </c>
    </row>
    <row r="36" spans="1:5" ht="17.25" customHeight="1" x14ac:dyDescent="0.25">
      <c r="A36" s="252"/>
      <c r="B36" s="200" t="s">
        <v>10</v>
      </c>
      <c r="C36" s="88" t="s">
        <v>220</v>
      </c>
      <c r="D36" s="198">
        <v>-84661</v>
      </c>
      <c r="E36" s="261">
        <v>-35175</v>
      </c>
    </row>
    <row r="37" spans="1:5" ht="17.25" customHeight="1" x14ac:dyDescent="0.25">
      <c r="A37" s="252"/>
      <c r="B37" s="200" t="s">
        <v>141</v>
      </c>
      <c r="C37" s="88" t="s">
        <v>221</v>
      </c>
      <c r="D37" s="198" t="s">
        <v>601</v>
      </c>
      <c r="E37" s="261" t="s">
        <v>600</v>
      </c>
    </row>
    <row r="38" spans="1:5" ht="17.25" customHeight="1" x14ac:dyDescent="0.25">
      <c r="A38" s="252"/>
      <c r="B38" s="200" t="s">
        <v>142</v>
      </c>
      <c r="C38" s="88" t="s">
        <v>609</v>
      </c>
      <c r="D38" s="198">
        <v>-2453990</v>
      </c>
      <c r="E38" s="261">
        <v>-1446422</v>
      </c>
    </row>
    <row r="39" spans="1:5" ht="17.25" customHeight="1" x14ac:dyDescent="0.25">
      <c r="A39" s="252"/>
      <c r="B39" s="200" t="s">
        <v>222</v>
      </c>
      <c r="C39" s="88" t="s">
        <v>610</v>
      </c>
      <c r="D39" s="198" t="s">
        <v>601</v>
      </c>
      <c r="E39" s="261" t="s">
        <v>600</v>
      </c>
    </row>
    <row r="40" spans="1:5" ht="18.75" customHeight="1" x14ac:dyDescent="0.25">
      <c r="A40" s="252"/>
      <c r="B40" s="200" t="s">
        <v>223</v>
      </c>
      <c r="C40" s="88" t="s">
        <v>611</v>
      </c>
      <c r="D40" s="198">
        <v>-218736</v>
      </c>
      <c r="E40" s="261">
        <v>-456003</v>
      </c>
    </row>
    <row r="41" spans="1:5" ht="17.25" customHeight="1" x14ac:dyDescent="0.25">
      <c r="A41" s="252"/>
      <c r="B41" s="200" t="s">
        <v>224</v>
      </c>
      <c r="C41" s="88" t="s">
        <v>612</v>
      </c>
      <c r="D41" s="198" t="s">
        <v>601</v>
      </c>
      <c r="E41" s="261" t="s">
        <v>600</v>
      </c>
    </row>
    <row r="42" spans="1:5" ht="17.25" customHeight="1" x14ac:dyDescent="0.25">
      <c r="A42" s="252"/>
      <c r="B42" s="200" t="s">
        <v>225</v>
      </c>
      <c r="C42" s="88" t="s">
        <v>29</v>
      </c>
      <c r="D42" s="198">
        <v>-10156</v>
      </c>
      <c r="E42" s="261">
        <v>-1263</v>
      </c>
    </row>
    <row r="43" spans="1:5" ht="17.25" customHeight="1" x14ac:dyDescent="0.25">
      <c r="A43" s="252"/>
      <c r="B43" s="191" t="s">
        <v>226</v>
      </c>
      <c r="C43" s="192" t="s">
        <v>227</v>
      </c>
      <c r="D43" s="198"/>
      <c r="E43" s="261"/>
    </row>
    <row r="44" spans="1:5" ht="17.25" customHeight="1" x14ac:dyDescent="0.25">
      <c r="A44" s="252"/>
      <c r="B44" s="191" t="s">
        <v>11</v>
      </c>
      <c r="C44" s="195" t="s">
        <v>228</v>
      </c>
      <c r="D44" s="196">
        <v>1125793</v>
      </c>
      <c r="E44" s="260">
        <v>390882</v>
      </c>
    </row>
    <row r="45" spans="1:5" ht="17.25" customHeight="1" x14ac:dyDescent="0.25">
      <c r="A45" s="252"/>
      <c r="B45" s="200" t="s">
        <v>229</v>
      </c>
      <c r="C45" s="88" t="s">
        <v>230</v>
      </c>
      <c r="D45" s="198">
        <v>1276575</v>
      </c>
      <c r="E45" s="261">
        <v>5244857</v>
      </c>
    </row>
    <row r="46" spans="1:5" ht="17.25" customHeight="1" x14ac:dyDescent="0.25">
      <c r="A46" s="252"/>
      <c r="B46" s="200" t="s">
        <v>231</v>
      </c>
      <c r="C46" s="88" t="s">
        <v>232</v>
      </c>
      <c r="D46" s="198" t="s">
        <v>601</v>
      </c>
      <c r="E46" s="261">
        <v>-4862310</v>
      </c>
    </row>
    <row r="47" spans="1:5" ht="17.25" customHeight="1" x14ac:dyDescent="0.25">
      <c r="A47" s="252"/>
      <c r="B47" s="200" t="s">
        <v>233</v>
      </c>
      <c r="C47" s="88" t="s">
        <v>234</v>
      </c>
      <c r="D47" s="198">
        <v>-109163</v>
      </c>
      <c r="E47" s="261">
        <v>10040</v>
      </c>
    </row>
    <row r="48" spans="1:5" ht="17.25" customHeight="1" x14ac:dyDescent="0.25">
      <c r="A48" s="252"/>
      <c r="B48" s="200" t="s">
        <v>235</v>
      </c>
      <c r="C48" s="88" t="s">
        <v>236</v>
      </c>
      <c r="D48" s="198" t="s">
        <v>601</v>
      </c>
      <c r="E48" s="261" t="s">
        <v>600</v>
      </c>
    </row>
    <row r="49" spans="1:5" ht="17.25" customHeight="1" x14ac:dyDescent="0.25">
      <c r="A49" s="252"/>
      <c r="B49" s="200" t="s">
        <v>237</v>
      </c>
      <c r="C49" s="88" t="s">
        <v>238</v>
      </c>
      <c r="D49" s="198">
        <v>-41619</v>
      </c>
      <c r="E49" s="261">
        <v>-24045</v>
      </c>
    </row>
    <row r="50" spans="1:5" ht="17.25" customHeight="1" x14ac:dyDescent="0.25">
      <c r="A50" s="252"/>
      <c r="B50" s="200" t="s">
        <v>239</v>
      </c>
      <c r="C50" s="88" t="s">
        <v>29</v>
      </c>
      <c r="D50" s="198" t="s">
        <v>601</v>
      </c>
      <c r="E50" s="261">
        <v>22340</v>
      </c>
    </row>
    <row r="51" spans="1:5" ht="17.25" customHeight="1" x14ac:dyDescent="0.25">
      <c r="A51" s="252"/>
      <c r="B51" s="191" t="s">
        <v>12</v>
      </c>
      <c r="C51" s="195" t="s">
        <v>240</v>
      </c>
      <c r="D51" s="196">
        <v>682708</v>
      </c>
      <c r="E51" s="260">
        <v>103303</v>
      </c>
    </row>
    <row r="52" spans="1:5" ht="17.25" customHeight="1" x14ac:dyDescent="0.25">
      <c r="A52" s="252"/>
      <c r="B52" s="191" t="s">
        <v>13</v>
      </c>
      <c r="C52" s="195" t="s">
        <v>241</v>
      </c>
      <c r="D52" s="196">
        <v>1851453</v>
      </c>
      <c r="E52" s="260">
        <v>38370</v>
      </c>
    </row>
    <row r="53" spans="1:5" ht="17.25" customHeight="1" x14ac:dyDescent="0.25">
      <c r="A53" s="252"/>
      <c r="B53" s="191" t="s">
        <v>14</v>
      </c>
      <c r="C53" s="195" t="s">
        <v>242</v>
      </c>
      <c r="D53" s="196">
        <v>1063929</v>
      </c>
      <c r="E53" s="260">
        <v>1145532</v>
      </c>
    </row>
    <row r="54" spans="1:5" ht="17.25" customHeight="1" x14ac:dyDescent="0.25">
      <c r="A54" s="252"/>
      <c r="B54" s="191" t="s">
        <v>19</v>
      </c>
      <c r="C54" s="195" t="s">
        <v>243</v>
      </c>
      <c r="D54" s="196">
        <v>2915382</v>
      </c>
      <c r="E54" s="260">
        <v>1183902</v>
      </c>
    </row>
    <row r="55" spans="1:5" ht="17.25" customHeight="1" thickBot="1" x14ac:dyDescent="0.35">
      <c r="A55" s="262"/>
      <c r="B55" s="263"/>
      <c r="C55" s="264"/>
      <c r="D55" s="265"/>
      <c r="E55" s="266"/>
    </row>
  </sheetData>
  <mergeCells count="3">
    <mergeCell ref="D4:E4"/>
    <mergeCell ref="D3:E3"/>
    <mergeCell ref="A2:E2"/>
  </mergeCells>
  <printOptions horizontalCentered="1"/>
  <pageMargins left="0.35433070866141736" right="0.19685039370078741" top="0.98425196850393704" bottom="0.98425196850393704" header="0.23622047244094491" footer="0.51181102362204722"/>
  <pageSetup paperSize="9" scale="35" orientation="portrait" r:id="rId1"/>
  <headerFooter alignWithMargins="0">
    <oddFooter>&amp;CEkteki dipnotlar bu finansal tabloların tamamlayıcısıdır.9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1"/>
  <sheetViews>
    <sheetView showGridLines="0" zoomScale="70" zoomScaleNormal="70" workbookViewId="0"/>
  </sheetViews>
  <sheetFormatPr defaultRowHeight="18" customHeight="1" x14ac:dyDescent="0.2"/>
  <cols>
    <col min="1" max="1" width="2.7109375" style="3" customWidth="1"/>
    <col min="2" max="2" width="6.28515625" style="4" customWidth="1"/>
    <col min="3" max="3" width="81.5703125" style="5" customWidth="1"/>
    <col min="4" max="5" width="25.7109375" style="3" customWidth="1"/>
    <col min="6" max="6" width="11" style="6" bestFit="1" customWidth="1"/>
    <col min="7" max="255" width="9.140625" style="6"/>
    <col min="256" max="256" width="3.28515625" style="6" customWidth="1"/>
    <col min="257" max="257" width="2.7109375" style="6" customWidth="1"/>
    <col min="258" max="258" width="6.28515625" style="6" customWidth="1"/>
    <col min="259" max="259" width="81.5703125" style="6" customWidth="1"/>
    <col min="260" max="261" width="25.7109375" style="6" customWidth="1"/>
    <col min="262" max="262" width="11" style="6" bestFit="1" customWidth="1"/>
    <col min="263" max="511" width="9.140625" style="6"/>
    <col min="512" max="512" width="3.28515625" style="6" customWidth="1"/>
    <col min="513" max="513" width="2.7109375" style="6" customWidth="1"/>
    <col min="514" max="514" width="6.28515625" style="6" customWidth="1"/>
    <col min="515" max="515" width="81.5703125" style="6" customWidth="1"/>
    <col min="516" max="517" width="25.7109375" style="6" customWidth="1"/>
    <col min="518" max="518" width="11" style="6" bestFit="1" customWidth="1"/>
    <col min="519" max="767" width="9.140625" style="6"/>
    <col min="768" max="768" width="3.28515625" style="6" customWidth="1"/>
    <col min="769" max="769" width="2.7109375" style="6" customWidth="1"/>
    <col min="770" max="770" width="6.28515625" style="6" customWidth="1"/>
    <col min="771" max="771" width="81.5703125" style="6" customWidth="1"/>
    <col min="772" max="773" width="25.7109375" style="6" customWidth="1"/>
    <col min="774" max="774" width="11" style="6" bestFit="1" customWidth="1"/>
    <col min="775" max="1023" width="9.140625" style="6"/>
    <col min="1024" max="1024" width="3.28515625" style="6" customWidth="1"/>
    <col min="1025" max="1025" width="2.7109375" style="6" customWidth="1"/>
    <col min="1026" max="1026" width="6.28515625" style="6" customWidth="1"/>
    <col min="1027" max="1027" width="81.5703125" style="6" customWidth="1"/>
    <col min="1028" max="1029" width="25.7109375" style="6" customWidth="1"/>
    <col min="1030" max="1030" width="11" style="6" bestFit="1" customWidth="1"/>
    <col min="1031" max="1279" width="9.140625" style="6"/>
    <col min="1280" max="1280" width="3.28515625" style="6" customWidth="1"/>
    <col min="1281" max="1281" width="2.7109375" style="6" customWidth="1"/>
    <col min="1282" max="1282" width="6.28515625" style="6" customWidth="1"/>
    <col min="1283" max="1283" width="81.5703125" style="6" customWidth="1"/>
    <col min="1284" max="1285" width="25.7109375" style="6" customWidth="1"/>
    <col min="1286" max="1286" width="11" style="6" bestFit="1" customWidth="1"/>
    <col min="1287" max="1535" width="9.140625" style="6"/>
    <col min="1536" max="1536" width="3.28515625" style="6" customWidth="1"/>
    <col min="1537" max="1537" width="2.7109375" style="6" customWidth="1"/>
    <col min="1538" max="1538" width="6.28515625" style="6" customWidth="1"/>
    <col min="1539" max="1539" width="81.5703125" style="6" customWidth="1"/>
    <col min="1540" max="1541" width="25.7109375" style="6" customWidth="1"/>
    <col min="1542" max="1542" width="11" style="6" bestFit="1" customWidth="1"/>
    <col min="1543" max="1791" width="9.140625" style="6"/>
    <col min="1792" max="1792" width="3.28515625" style="6" customWidth="1"/>
    <col min="1793" max="1793" width="2.7109375" style="6" customWidth="1"/>
    <col min="1794" max="1794" width="6.28515625" style="6" customWidth="1"/>
    <col min="1795" max="1795" width="81.5703125" style="6" customWidth="1"/>
    <col min="1796" max="1797" width="25.7109375" style="6" customWidth="1"/>
    <col min="1798" max="1798" width="11" style="6" bestFit="1" customWidth="1"/>
    <col min="1799" max="2047" width="9.140625" style="6"/>
    <col min="2048" max="2048" width="3.28515625" style="6" customWidth="1"/>
    <col min="2049" max="2049" width="2.7109375" style="6" customWidth="1"/>
    <col min="2050" max="2050" width="6.28515625" style="6" customWidth="1"/>
    <col min="2051" max="2051" width="81.5703125" style="6" customWidth="1"/>
    <col min="2052" max="2053" width="25.7109375" style="6" customWidth="1"/>
    <col min="2054" max="2054" width="11" style="6" bestFit="1" customWidth="1"/>
    <col min="2055" max="2303" width="9.140625" style="6"/>
    <col min="2304" max="2304" width="3.28515625" style="6" customWidth="1"/>
    <col min="2305" max="2305" width="2.7109375" style="6" customWidth="1"/>
    <col min="2306" max="2306" width="6.28515625" style="6" customWidth="1"/>
    <col min="2307" max="2307" width="81.5703125" style="6" customWidth="1"/>
    <col min="2308" max="2309" width="25.7109375" style="6" customWidth="1"/>
    <col min="2310" max="2310" width="11" style="6" bestFit="1" customWidth="1"/>
    <col min="2311" max="2559" width="9.140625" style="6"/>
    <col min="2560" max="2560" width="3.28515625" style="6" customWidth="1"/>
    <col min="2561" max="2561" width="2.7109375" style="6" customWidth="1"/>
    <col min="2562" max="2562" width="6.28515625" style="6" customWidth="1"/>
    <col min="2563" max="2563" width="81.5703125" style="6" customWidth="1"/>
    <col min="2564" max="2565" width="25.7109375" style="6" customWidth="1"/>
    <col min="2566" max="2566" width="11" style="6" bestFit="1" customWidth="1"/>
    <col min="2567" max="2815" width="9.140625" style="6"/>
    <col min="2816" max="2816" width="3.28515625" style="6" customWidth="1"/>
    <col min="2817" max="2817" width="2.7109375" style="6" customWidth="1"/>
    <col min="2818" max="2818" width="6.28515625" style="6" customWidth="1"/>
    <col min="2819" max="2819" width="81.5703125" style="6" customWidth="1"/>
    <col min="2820" max="2821" width="25.7109375" style="6" customWidth="1"/>
    <col min="2822" max="2822" width="11" style="6" bestFit="1" customWidth="1"/>
    <col min="2823" max="3071" width="9.140625" style="6"/>
    <col min="3072" max="3072" width="3.28515625" style="6" customWidth="1"/>
    <col min="3073" max="3073" width="2.7109375" style="6" customWidth="1"/>
    <col min="3074" max="3074" width="6.28515625" style="6" customWidth="1"/>
    <col min="3075" max="3075" width="81.5703125" style="6" customWidth="1"/>
    <col min="3076" max="3077" width="25.7109375" style="6" customWidth="1"/>
    <col min="3078" max="3078" width="11" style="6" bestFit="1" customWidth="1"/>
    <col min="3079" max="3327" width="9.140625" style="6"/>
    <col min="3328" max="3328" width="3.28515625" style="6" customWidth="1"/>
    <col min="3329" max="3329" width="2.7109375" style="6" customWidth="1"/>
    <col min="3330" max="3330" width="6.28515625" style="6" customWidth="1"/>
    <col min="3331" max="3331" width="81.5703125" style="6" customWidth="1"/>
    <col min="3332" max="3333" width="25.7109375" style="6" customWidth="1"/>
    <col min="3334" max="3334" width="11" style="6" bestFit="1" customWidth="1"/>
    <col min="3335" max="3583" width="9.140625" style="6"/>
    <col min="3584" max="3584" width="3.28515625" style="6" customWidth="1"/>
    <col min="3585" max="3585" width="2.7109375" style="6" customWidth="1"/>
    <col min="3586" max="3586" width="6.28515625" style="6" customWidth="1"/>
    <col min="3587" max="3587" width="81.5703125" style="6" customWidth="1"/>
    <col min="3588" max="3589" width="25.7109375" style="6" customWidth="1"/>
    <col min="3590" max="3590" width="11" style="6" bestFit="1" customWidth="1"/>
    <col min="3591" max="3839" width="9.140625" style="6"/>
    <col min="3840" max="3840" width="3.28515625" style="6" customWidth="1"/>
    <col min="3841" max="3841" width="2.7109375" style="6" customWidth="1"/>
    <col min="3842" max="3842" width="6.28515625" style="6" customWidth="1"/>
    <col min="3843" max="3843" width="81.5703125" style="6" customWidth="1"/>
    <col min="3844" max="3845" width="25.7109375" style="6" customWidth="1"/>
    <col min="3846" max="3846" width="11" style="6" bestFit="1" customWidth="1"/>
    <col min="3847" max="4095" width="9.140625" style="6"/>
    <col min="4096" max="4096" width="3.28515625" style="6" customWidth="1"/>
    <col min="4097" max="4097" width="2.7109375" style="6" customWidth="1"/>
    <col min="4098" max="4098" width="6.28515625" style="6" customWidth="1"/>
    <col min="4099" max="4099" width="81.5703125" style="6" customWidth="1"/>
    <col min="4100" max="4101" width="25.7109375" style="6" customWidth="1"/>
    <col min="4102" max="4102" width="11" style="6" bestFit="1" customWidth="1"/>
    <col min="4103" max="4351" width="9.140625" style="6"/>
    <col min="4352" max="4352" width="3.28515625" style="6" customWidth="1"/>
    <col min="4353" max="4353" width="2.7109375" style="6" customWidth="1"/>
    <col min="4354" max="4354" width="6.28515625" style="6" customWidth="1"/>
    <col min="4355" max="4355" width="81.5703125" style="6" customWidth="1"/>
    <col min="4356" max="4357" width="25.7109375" style="6" customWidth="1"/>
    <col min="4358" max="4358" width="11" style="6" bestFit="1" customWidth="1"/>
    <col min="4359" max="4607" width="9.140625" style="6"/>
    <col min="4608" max="4608" width="3.28515625" style="6" customWidth="1"/>
    <col min="4609" max="4609" width="2.7109375" style="6" customWidth="1"/>
    <col min="4610" max="4610" width="6.28515625" style="6" customWidth="1"/>
    <col min="4611" max="4611" width="81.5703125" style="6" customWidth="1"/>
    <col min="4612" max="4613" width="25.7109375" style="6" customWidth="1"/>
    <col min="4614" max="4614" width="11" style="6" bestFit="1" customWidth="1"/>
    <col min="4615" max="4863" width="9.140625" style="6"/>
    <col min="4864" max="4864" width="3.28515625" style="6" customWidth="1"/>
    <col min="4865" max="4865" width="2.7109375" style="6" customWidth="1"/>
    <col min="4866" max="4866" width="6.28515625" style="6" customWidth="1"/>
    <col min="4867" max="4867" width="81.5703125" style="6" customWidth="1"/>
    <col min="4868" max="4869" width="25.7109375" style="6" customWidth="1"/>
    <col min="4870" max="4870" width="11" style="6" bestFit="1" customWidth="1"/>
    <col min="4871" max="5119" width="9.140625" style="6"/>
    <col min="5120" max="5120" width="3.28515625" style="6" customWidth="1"/>
    <col min="5121" max="5121" width="2.7109375" style="6" customWidth="1"/>
    <col min="5122" max="5122" width="6.28515625" style="6" customWidth="1"/>
    <col min="5123" max="5123" width="81.5703125" style="6" customWidth="1"/>
    <col min="5124" max="5125" width="25.7109375" style="6" customWidth="1"/>
    <col min="5126" max="5126" width="11" style="6" bestFit="1" customWidth="1"/>
    <col min="5127" max="5375" width="9.140625" style="6"/>
    <col min="5376" max="5376" width="3.28515625" style="6" customWidth="1"/>
    <col min="5377" max="5377" width="2.7109375" style="6" customWidth="1"/>
    <col min="5378" max="5378" width="6.28515625" style="6" customWidth="1"/>
    <col min="5379" max="5379" width="81.5703125" style="6" customWidth="1"/>
    <col min="5380" max="5381" width="25.7109375" style="6" customWidth="1"/>
    <col min="5382" max="5382" width="11" style="6" bestFit="1" customWidth="1"/>
    <col min="5383" max="5631" width="9.140625" style="6"/>
    <col min="5632" max="5632" width="3.28515625" style="6" customWidth="1"/>
    <col min="5633" max="5633" width="2.7109375" style="6" customWidth="1"/>
    <col min="5634" max="5634" width="6.28515625" style="6" customWidth="1"/>
    <col min="5635" max="5635" width="81.5703125" style="6" customWidth="1"/>
    <col min="5636" max="5637" width="25.7109375" style="6" customWidth="1"/>
    <col min="5638" max="5638" width="11" style="6" bestFit="1" customWidth="1"/>
    <col min="5639" max="5887" width="9.140625" style="6"/>
    <col min="5888" max="5888" width="3.28515625" style="6" customWidth="1"/>
    <col min="5889" max="5889" width="2.7109375" style="6" customWidth="1"/>
    <col min="5890" max="5890" width="6.28515625" style="6" customWidth="1"/>
    <col min="5891" max="5891" width="81.5703125" style="6" customWidth="1"/>
    <col min="5892" max="5893" width="25.7109375" style="6" customWidth="1"/>
    <col min="5894" max="5894" width="11" style="6" bestFit="1" customWidth="1"/>
    <col min="5895" max="6143" width="9.140625" style="6"/>
    <col min="6144" max="6144" width="3.28515625" style="6" customWidth="1"/>
    <col min="6145" max="6145" width="2.7109375" style="6" customWidth="1"/>
    <col min="6146" max="6146" width="6.28515625" style="6" customWidth="1"/>
    <col min="6147" max="6147" width="81.5703125" style="6" customWidth="1"/>
    <col min="6148" max="6149" width="25.7109375" style="6" customWidth="1"/>
    <col min="6150" max="6150" width="11" style="6" bestFit="1" customWidth="1"/>
    <col min="6151" max="6399" width="9.140625" style="6"/>
    <col min="6400" max="6400" width="3.28515625" style="6" customWidth="1"/>
    <col min="6401" max="6401" width="2.7109375" style="6" customWidth="1"/>
    <col min="6402" max="6402" width="6.28515625" style="6" customWidth="1"/>
    <col min="6403" max="6403" width="81.5703125" style="6" customWidth="1"/>
    <col min="6404" max="6405" width="25.7109375" style="6" customWidth="1"/>
    <col min="6406" max="6406" width="11" style="6" bestFit="1" customWidth="1"/>
    <col min="6407" max="6655" width="9.140625" style="6"/>
    <col min="6656" max="6656" width="3.28515625" style="6" customWidth="1"/>
    <col min="6657" max="6657" width="2.7109375" style="6" customWidth="1"/>
    <col min="6658" max="6658" width="6.28515625" style="6" customWidth="1"/>
    <col min="6659" max="6659" width="81.5703125" style="6" customWidth="1"/>
    <col min="6660" max="6661" width="25.7109375" style="6" customWidth="1"/>
    <col min="6662" max="6662" width="11" style="6" bestFit="1" customWidth="1"/>
    <col min="6663" max="6911" width="9.140625" style="6"/>
    <col min="6912" max="6912" width="3.28515625" style="6" customWidth="1"/>
    <col min="6913" max="6913" width="2.7109375" style="6" customWidth="1"/>
    <col min="6914" max="6914" width="6.28515625" style="6" customWidth="1"/>
    <col min="6915" max="6915" width="81.5703125" style="6" customWidth="1"/>
    <col min="6916" max="6917" width="25.7109375" style="6" customWidth="1"/>
    <col min="6918" max="6918" width="11" style="6" bestFit="1" customWidth="1"/>
    <col min="6919" max="7167" width="9.140625" style="6"/>
    <col min="7168" max="7168" width="3.28515625" style="6" customWidth="1"/>
    <col min="7169" max="7169" width="2.7109375" style="6" customWidth="1"/>
    <col min="7170" max="7170" width="6.28515625" style="6" customWidth="1"/>
    <col min="7171" max="7171" width="81.5703125" style="6" customWidth="1"/>
    <col min="7172" max="7173" width="25.7109375" style="6" customWidth="1"/>
    <col min="7174" max="7174" width="11" style="6" bestFit="1" customWidth="1"/>
    <col min="7175" max="7423" width="9.140625" style="6"/>
    <col min="7424" max="7424" width="3.28515625" style="6" customWidth="1"/>
    <col min="7425" max="7425" width="2.7109375" style="6" customWidth="1"/>
    <col min="7426" max="7426" width="6.28515625" style="6" customWidth="1"/>
    <col min="7427" max="7427" width="81.5703125" style="6" customWidth="1"/>
    <col min="7428" max="7429" width="25.7109375" style="6" customWidth="1"/>
    <col min="7430" max="7430" width="11" style="6" bestFit="1" customWidth="1"/>
    <col min="7431" max="7679" width="9.140625" style="6"/>
    <col min="7680" max="7680" width="3.28515625" style="6" customWidth="1"/>
    <col min="7681" max="7681" width="2.7109375" style="6" customWidth="1"/>
    <col min="7682" max="7682" width="6.28515625" style="6" customWidth="1"/>
    <col min="7683" max="7683" width="81.5703125" style="6" customWidth="1"/>
    <col min="7684" max="7685" width="25.7109375" style="6" customWidth="1"/>
    <col min="7686" max="7686" width="11" style="6" bestFit="1" customWidth="1"/>
    <col min="7687" max="7935" width="9.140625" style="6"/>
    <col min="7936" max="7936" width="3.28515625" style="6" customWidth="1"/>
    <col min="7937" max="7937" width="2.7109375" style="6" customWidth="1"/>
    <col min="7938" max="7938" width="6.28515625" style="6" customWidth="1"/>
    <col min="7939" max="7939" width="81.5703125" style="6" customWidth="1"/>
    <col min="7940" max="7941" width="25.7109375" style="6" customWidth="1"/>
    <col min="7942" max="7942" width="11" style="6" bestFit="1" customWidth="1"/>
    <col min="7943" max="8191" width="9.140625" style="6"/>
    <col min="8192" max="8192" width="3.28515625" style="6" customWidth="1"/>
    <col min="8193" max="8193" width="2.7109375" style="6" customWidth="1"/>
    <col min="8194" max="8194" width="6.28515625" style="6" customWidth="1"/>
    <col min="8195" max="8195" width="81.5703125" style="6" customWidth="1"/>
    <col min="8196" max="8197" width="25.7109375" style="6" customWidth="1"/>
    <col min="8198" max="8198" width="11" style="6" bestFit="1" customWidth="1"/>
    <col min="8199" max="8447" width="9.140625" style="6"/>
    <col min="8448" max="8448" width="3.28515625" style="6" customWidth="1"/>
    <col min="8449" max="8449" width="2.7109375" style="6" customWidth="1"/>
    <col min="8450" max="8450" width="6.28515625" style="6" customWidth="1"/>
    <col min="8451" max="8451" width="81.5703125" style="6" customWidth="1"/>
    <col min="8452" max="8453" width="25.7109375" style="6" customWidth="1"/>
    <col min="8454" max="8454" width="11" style="6" bestFit="1" customWidth="1"/>
    <col min="8455" max="8703" width="9.140625" style="6"/>
    <col min="8704" max="8704" width="3.28515625" style="6" customWidth="1"/>
    <col min="8705" max="8705" width="2.7109375" style="6" customWidth="1"/>
    <col min="8706" max="8706" width="6.28515625" style="6" customWidth="1"/>
    <col min="8707" max="8707" width="81.5703125" style="6" customWidth="1"/>
    <col min="8708" max="8709" width="25.7109375" style="6" customWidth="1"/>
    <col min="8710" max="8710" width="11" style="6" bestFit="1" customWidth="1"/>
    <col min="8711" max="8959" width="9.140625" style="6"/>
    <col min="8960" max="8960" width="3.28515625" style="6" customWidth="1"/>
    <col min="8961" max="8961" width="2.7109375" style="6" customWidth="1"/>
    <col min="8962" max="8962" width="6.28515625" style="6" customWidth="1"/>
    <col min="8963" max="8963" width="81.5703125" style="6" customWidth="1"/>
    <col min="8964" max="8965" width="25.7109375" style="6" customWidth="1"/>
    <col min="8966" max="8966" width="11" style="6" bestFit="1" customWidth="1"/>
    <col min="8967" max="9215" width="9.140625" style="6"/>
    <col min="9216" max="9216" width="3.28515625" style="6" customWidth="1"/>
    <col min="9217" max="9217" width="2.7109375" style="6" customWidth="1"/>
    <col min="9218" max="9218" width="6.28515625" style="6" customWidth="1"/>
    <col min="9219" max="9219" width="81.5703125" style="6" customWidth="1"/>
    <col min="9220" max="9221" width="25.7109375" style="6" customWidth="1"/>
    <col min="9222" max="9222" width="11" style="6" bestFit="1" customWidth="1"/>
    <col min="9223" max="9471" width="9.140625" style="6"/>
    <col min="9472" max="9472" width="3.28515625" style="6" customWidth="1"/>
    <col min="9473" max="9473" width="2.7109375" style="6" customWidth="1"/>
    <col min="9474" max="9474" width="6.28515625" style="6" customWidth="1"/>
    <col min="9475" max="9475" width="81.5703125" style="6" customWidth="1"/>
    <col min="9476" max="9477" width="25.7109375" style="6" customWidth="1"/>
    <col min="9478" max="9478" width="11" style="6" bestFit="1" customWidth="1"/>
    <col min="9479" max="9727" width="9.140625" style="6"/>
    <col min="9728" max="9728" width="3.28515625" style="6" customWidth="1"/>
    <col min="9729" max="9729" width="2.7109375" style="6" customWidth="1"/>
    <col min="9730" max="9730" width="6.28515625" style="6" customWidth="1"/>
    <col min="9731" max="9731" width="81.5703125" style="6" customWidth="1"/>
    <col min="9732" max="9733" width="25.7109375" style="6" customWidth="1"/>
    <col min="9734" max="9734" width="11" style="6" bestFit="1" customWidth="1"/>
    <col min="9735" max="9983" width="9.140625" style="6"/>
    <col min="9984" max="9984" width="3.28515625" style="6" customWidth="1"/>
    <col min="9985" max="9985" width="2.7109375" style="6" customWidth="1"/>
    <col min="9986" max="9986" width="6.28515625" style="6" customWidth="1"/>
    <col min="9987" max="9987" width="81.5703125" style="6" customWidth="1"/>
    <col min="9988" max="9989" width="25.7109375" style="6" customWidth="1"/>
    <col min="9990" max="9990" width="11" style="6" bestFit="1" customWidth="1"/>
    <col min="9991" max="10239" width="9.140625" style="6"/>
    <col min="10240" max="10240" width="3.28515625" style="6" customWidth="1"/>
    <col min="10241" max="10241" width="2.7109375" style="6" customWidth="1"/>
    <col min="10242" max="10242" width="6.28515625" style="6" customWidth="1"/>
    <col min="10243" max="10243" width="81.5703125" style="6" customWidth="1"/>
    <col min="10244" max="10245" width="25.7109375" style="6" customWidth="1"/>
    <col min="10246" max="10246" width="11" style="6" bestFit="1" customWidth="1"/>
    <col min="10247" max="10495" width="9.140625" style="6"/>
    <col min="10496" max="10496" width="3.28515625" style="6" customWidth="1"/>
    <col min="10497" max="10497" width="2.7109375" style="6" customWidth="1"/>
    <col min="10498" max="10498" width="6.28515625" style="6" customWidth="1"/>
    <col min="10499" max="10499" width="81.5703125" style="6" customWidth="1"/>
    <col min="10500" max="10501" width="25.7109375" style="6" customWidth="1"/>
    <col min="10502" max="10502" width="11" style="6" bestFit="1" customWidth="1"/>
    <col min="10503" max="10751" width="9.140625" style="6"/>
    <col min="10752" max="10752" width="3.28515625" style="6" customWidth="1"/>
    <col min="10753" max="10753" width="2.7109375" style="6" customWidth="1"/>
    <col min="10754" max="10754" width="6.28515625" style="6" customWidth="1"/>
    <col min="10755" max="10755" width="81.5703125" style="6" customWidth="1"/>
    <col min="10756" max="10757" width="25.7109375" style="6" customWidth="1"/>
    <col min="10758" max="10758" width="11" style="6" bestFit="1" customWidth="1"/>
    <col min="10759" max="11007" width="9.140625" style="6"/>
    <col min="11008" max="11008" width="3.28515625" style="6" customWidth="1"/>
    <col min="11009" max="11009" width="2.7109375" style="6" customWidth="1"/>
    <col min="11010" max="11010" width="6.28515625" style="6" customWidth="1"/>
    <col min="11011" max="11011" width="81.5703125" style="6" customWidth="1"/>
    <col min="11012" max="11013" width="25.7109375" style="6" customWidth="1"/>
    <col min="11014" max="11014" width="11" style="6" bestFit="1" customWidth="1"/>
    <col min="11015" max="11263" width="9.140625" style="6"/>
    <col min="11264" max="11264" width="3.28515625" style="6" customWidth="1"/>
    <col min="11265" max="11265" width="2.7109375" style="6" customWidth="1"/>
    <col min="11266" max="11266" width="6.28515625" style="6" customWidth="1"/>
    <col min="11267" max="11267" width="81.5703125" style="6" customWidth="1"/>
    <col min="11268" max="11269" width="25.7109375" style="6" customWidth="1"/>
    <col min="11270" max="11270" width="11" style="6" bestFit="1" customWidth="1"/>
    <col min="11271" max="11519" width="9.140625" style="6"/>
    <col min="11520" max="11520" width="3.28515625" style="6" customWidth="1"/>
    <col min="11521" max="11521" width="2.7109375" style="6" customWidth="1"/>
    <col min="11522" max="11522" width="6.28515625" style="6" customWidth="1"/>
    <col min="11523" max="11523" width="81.5703125" style="6" customWidth="1"/>
    <col min="11524" max="11525" width="25.7109375" style="6" customWidth="1"/>
    <col min="11526" max="11526" width="11" style="6" bestFit="1" customWidth="1"/>
    <col min="11527" max="11775" width="9.140625" style="6"/>
    <col min="11776" max="11776" width="3.28515625" style="6" customWidth="1"/>
    <col min="11777" max="11777" width="2.7109375" style="6" customWidth="1"/>
    <col min="11778" max="11778" width="6.28515625" style="6" customWidth="1"/>
    <col min="11779" max="11779" width="81.5703125" style="6" customWidth="1"/>
    <col min="11780" max="11781" width="25.7109375" style="6" customWidth="1"/>
    <col min="11782" max="11782" width="11" style="6" bestFit="1" customWidth="1"/>
    <col min="11783" max="12031" width="9.140625" style="6"/>
    <col min="12032" max="12032" width="3.28515625" style="6" customWidth="1"/>
    <col min="12033" max="12033" width="2.7109375" style="6" customWidth="1"/>
    <col min="12034" max="12034" width="6.28515625" style="6" customWidth="1"/>
    <col min="12035" max="12035" width="81.5703125" style="6" customWidth="1"/>
    <col min="12036" max="12037" width="25.7109375" style="6" customWidth="1"/>
    <col min="12038" max="12038" width="11" style="6" bestFit="1" customWidth="1"/>
    <col min="12039" max="12287" width="9.140625" style="6"/>
    <col min="12288" max="12288" width="3.28515625" style="6" customWidth="1"/>
    <col min="12289" max="12289" width="2.7109375" style="6" customWidth="1"/>
    <col min="12290" max="12290" width="6.28515625" style="6" customWidth="1"/>
    <col min="12291" max="12291" width="81.5703125" style="6" customWidth="1"/>
    <col min="12292" max="12293" width="25.7109375" style="6" customWidth="1"/>
    <col min="12294" max="12294" width="11" style="6" bestFit="1" customWidth="1"/>
    <col min="12295" max="12543" width="9.140625" style="6"/>
    <col min="12544" max="12544" width="3.28515625" style="6" customWidth="1"/>
    <col min="12545" max="12545" width="2.7109375" style="6" customWidth="1"/>
    <col min="12546" max="12546" width="6.28515625" style="6" customWidth="1"/>
    <col min="12547" max="12547" width="81.5703125" style="6" customWidth="1"/>
    <col min="12548" max="12549" width="25.7109375" style="6" customWidth="1"/>
    <col min="12550" max="12550" width="11" style="6" bestFit="1" customWidth="1"/>
    <col min="12551" max="12799" width="9.140625" style="6"/>
    <col min="12800" max="12800" width="3.28515625" style="6" customWidth="1"/>
    <col min="12801" max="12801" width="2.7109375" style="6" customWidth="1"/>
    <col min="12802" max="12802" width="6.28515625" style="6" customWidth="1"/>
    <col min="12803" max="12803" width="81.5703125" style="6" customWidth="1"/>
    <col min="12804" max="12805" width="25.7109375" style="6" customWidth="1"/>
    <col min="12806" max="12806" width="11" style="6" bestFit="1" customWidth="1"/>
    <col min="12807" max="13055" width="9.140625" style="6"/>
    <col min="13056" max="13056" width="3.28515625" style="6" customWidth="1"/>
    <col min="13057" max="13057" width="2.7109375" style="6" customWidth="1"/>
    <col min="13058" max="13058" width="6.28515625" style="6" customWidth="1"/>
    <col min="13059" max="13059" width="81.5703125" style="6" customWidth="1"/>
    <col min="13060" max="13061" width="25.7109375" style="6" customWidth="1"/>
    <col min="13062" max="13062" width="11" style="6" bestFit="1" customWidth="1"/>
    <col min="13063" max="13311" width="9.140625" style="6"/>
    <col min="13312" max="13312" width="3.28515625" style="6" customWidth="1"/>
    <col min="13313" max="13313" width="2.7109375" style="6" customWidth="1"/>
    <col min="13314" max="13314" width="6.28515625" style="6" customWidth="1"/>
    <col min="13315" max="13315" width="81.5703125" style="6" customWidth="1"/>
    <col min="13316" max="13317" width="25.7109375" style="6" customWidth="1"/>
    <col min="13318" max="13318" width="11" style="6" bestFit="1" customWidth="1"/>
    <col min="13319" max="13567" width="9.140625" style="6"/>
    <col min="13568" max="13568" width="3.28515625" style="6" customWidth="1"/>
    <col min="13569" max="13569" width="2.7109375" style="6" customWidth="1"/>
    <col min="13570" max="13570" width="6.28515625" style="6" customWidth="1"/>
    <col min="13571" max="13571" width="81.5703125" style="6" customWidth="1"/>
    <col min="13572" max="13573" width="25.7109375" style="6" customWidth="1"/>
    <col min="13574" max="13574" width="11" style="6" bestFit="1" customWidth="1"/>
    <col min="13575" max="13823" width="9.140625" style="6"/>
    <col min="13824" max="13824" width="3.28515625" style="6" customWidth="1"/>
    <col min="13825" max="13825" width="2.7109375" style="6" customWidth="1"/>
    <col min="13826" max="13826" width="6.28515625" style="6" customWidth="1"/>
    <col min="13827" max="13827" width="81.5703125" style="6" customWidth="1"/>
    <col min="13828" max="13829" width="25.7109375" style="6" customWidth="1"/>
    <col min="13830" max="13830" width="11" style="6" bestFit="1" customWidth="1"/>
    <col min="13831" max="14079" width="9.140625" style="6"/>
    <col min="14080" max="14080" width="3.28515625" style="6" customWidth="1"/>
    <col min="14081" max="14081" width="2.7109375" style="6" customWidth="1"/>
    <col min="14082" max="14082" width="6.28515625" style="6" customWidth="1"/>
    <col min="14083" max="14083" width="81.5703125" style="6" customWidth="1"/>
    <col min="14084" max="14085" width="25.7109375" style="6" customWidth="1"/>
    <col min="14086" max="14086" width="11" style="6" bestFit="1" customWidth="1"/>
    <col min="14087" max="14335" width="9.140625" style="6"/>
    <col min="14336" max="14336" width="3.28515625" style="6" customWidth="1"/>
    <col min="14337" max="14337" width="2.7109375" style="6" customWidth="1"/>
    <col min="14338" max="14338" width="6.28515625" style="6" customWidth="1"/>
    <col min="14339" max="14339" width="81.5703125" style="6" customWidth="1"/>
    <col min="14340" max="14341" width="25.7109375" style="6" customWidth="1"/>
    <col min="14342" max="14342" width="11" style="6" bestFit="1" customWidth="1"/>
    <col min="14343" max="14591" width="9.140625" style="6"/>
    <col min="14592" max="14592" width="3.28515625" style="6" customWidth="1"/>
    <col min="14593" max="14593" width="2.7109375" style="6" customWidth="1"/>
    <col min="14594" max="14594" width="6.28515625" style="6" customWidth="1"/>
    <col min="14595" max="14595" width="81.5703125" style="6" customWidth="1"/>
    <col min="14596" max="14597" width="25.7109375" style="6" customWidth="1"/>
    <col min="14598" max="14598" width="11" style="6" bestFit="1" customWidth="1"/>
    <col min="14599" max="14847" width="9.140625" style="6"/>
    <col min="14848" max="14848" width="3.28515625" style="6" customWidth="1"/>
    <col min="14849" max="14849" width="2.7109375" style="6" customWidth="1"/>
    <col min="14850" max="14850" width="6.28515625" style="6" customWidth="1"/>
    <col min="14851" max="14851" width="81.5703125" style="6" customWidth="1"/>
    <col min="14852" max="14853" width="25.7109375" style="6" customWidth="1"/>
    <col min="14854" max="14854" width="11" style="6" bestFit="1" customWidth="1"/>
    <col min="14855" max="15103" width="9.140625" style="6"/>
    <col min="15104" max="15104" width="3.28515625" style="6" customWidth="1"/>
    <col min="15105" max="15105" width="2.7109375" style="6" customWidth="1"/>
    <col min="15106" max="15106" width="6.28515625" style="6" customWidth="1"/>
    <col min="15107" max="15107" width="81.5703125" style="6" customWidth="1"/>
    <col min="15108" max="15109" width="25.7109375" style="6" customWidth="1"/>
    <col min="15110" max="15110" width="11" style="6" bestFit="1" customWidth="1"/>
    <col min="15111" max="15359" width="9.140625" style="6"/>
    <col min="15360" max="15360" width="3.28515625" style="6" customWidth="1"/>
    <col min="15361" max="15361" width="2.7109375" style="6" customWidth="1"/>
    <col min="15362" max="15362" width="6.28515625" style="6" customWidth="1"/>
    <col min="15363" max="15363" width="81.5703125" style="6" customWidth="1"/>
    <col min="15364" max="15365" width="25.7109375" style="6" customWidth="1"/>
    <col min="15366" max="15366" width="11" style="6" bestFit="1" customWidth="1"/>
    <col min="15367" max="15615" width="9.140625" style="6"/>
    <col min="15616" max="15616" width="3.28515625" style="6" customWidth="1"/>
    <col min="15617" max="15617" width="2.7109375" style="6" customWidth="1"/>
    <col min="15618" max="15618" width="6.28515625" style="6" customWidth="1"/>
    <col min="15619" max="15619" width="81.5703125" style="6" customWidth="1"/>
    <col min="15620" max="15621" width="25.7109375" style="6" customWidth="1"/>
    <col min="15622" max="15622" width="11" style="6" bestFit="1" customWidth="1"/>
    <col min="15623" max="15871" width="9.140625" style="6"/>
    <col min="15872" max="15872" width="3.28515625" style="6" customWidth="1"/>
    <col min="15873" max="15873" width="2.7109375" style="6" customWidth="1"/>
    <col min="15874" max="15874" width="6.28515625" style="6" customWidth="1"/>
    <col min="15875" max="15875" width="81.5703125" style="6" customWidth="1"/>
    <col min="15876" max="15877" width="25.7109375" style="6" customWidth="1"/>
    <col min="15878" max="15878" width="11" style="6" bestFit="1" customWidth="1"/>
    <col min="15879" max="16127" width="9.140625" style="6"/>
    <col min="16128" max="16128" width="3.28515625" style="6" customWidth="1"/>
    <col min="16129" max="16129" width="2.7109375" style="6" customWidth="1"/>
    <col min="16130" max="16130" width="6.28515625" style="6" customWidth="1"/>
    <col min="16131" max="16131" width="81.5703125" style="6" customWidth="1"/>
    <col min="16132" max="16133" width="25.7109375" style="6" customWidth="1"/>
    <col min="16134" max="16134" width="11" style="6" bestFit="1" customWidth="1"/>
    <col min="16135" max="16384" width="9.140625" style="6"/>
  </cols>
  <sheetData>
    <row r="1" spans="1:6" ht="12.75" customHeight="1" x14ac:dyDescent="0.2">
      <c r="A1" s="7"/>
      <c r="B1" s="8"/>
      <c r="C1" s="9"/>
      <c r="D1" s="10"/>
      <c r="E1" s="11"/>
    </row>
    <row r="2" spans="1:6" ht="18" customHeight="1" x14ac:dyDescent="0.2">
      <c r="A2" s="12"/>
      <c r="C2" s="538" t="s">
        <v>311</v>
      </c>
      <c r="D2" s="539" t="s">
        <v>0</v>
      </c>
      <c r="E2" s="540"/>
    </row>
    <row r="3" spans="1:6" ht="18" customHeight="1" x14ac:dyDescent="0.2">
      <c r="A3" s="12"/>
      <c r="C3" s="538"/>
      <c r="D3" s="541"/>
      <c r="E3" s="542"/>
    </row>
    <row r="4" spans="1:6" ht="15.75" x14ac:dyDescent="0.2">
      <c r="A4" s="12"/>
      <c r="C4" s="13" t="s">
        <v>322</v>
      </c>
      <c r="D4" s="14" t="s">
        <v>130</v>
      </c>
      <c r="E4" s="15" t="s">
        <v>63</v>
      </c>
    </row>
    <row r="5" spans="1:6" ht="15.75" x14ac:dyDescent="0.2">
      <c r="A5" s="16"/>
      <c r="B5" s="17"/>
      <c r="C5" s="18"/>
      <c r="D5" s="19" t="e">
        <f>+Aktif!#REF!</f>
        <v>#REF!</v>
      </c>
      <c r="E5" s="20" t="s">
        <v>572</v>
      </c>
    </row>
    <row r="6" spans="1:6" ht="18" customHeight="1" x14ac:dyDescent="0.2">
      <c r="A6" s="12"/>
      <c r="C6" s="21"/>
      <c r="D6" s="22"/>
      <c r="E6" s="23"/>
    </row>
    <row r="7" spans="1:6" ht="18" customHeight="1" x14ac:dyDescent="0.2">
      <c r="A7" s="12"/>
      <c r="B7" s="4" t="s">
        <v>244</v>
      </c>
      <c r="C7" s="13" t="s">
        <v>245</v>
      </c>
      <c r="D7" s="24"/>
      <c r="E7" s="25"/>
    </row>
    <row r="8" spans="1:6" ht="18" customHeight="1" x14ac:dyDescent="0.2">
      <c r="A8" s="12"/>
      <c r="C8" s="13"/>
      <c r="D8" s="24"/>
      <c r="E8" s="25"/>
    </row>
    <row r="9" spans="1:6" ht="18" customHeight="1" x14ac:dyDescent="0.2">
      <c r="A9" s="12"/>
      <c r="B9" s="26" t="s">
        <v>132</v>
      </c>
      <c r="C9" s="27" t="s">
        <v>319</v>
      </c>
      <c r="D9" s="28"/>
      <c r="E9" s="29"/>
      <c r="F9" s="30"/>
    </row>
    <row r="10" spans="1:6" ht="18" customHeight="1" x14ac:dyDescent="0.2">
      <c r="A10" s="12"/>
      <c r="B10" s="26" t="s">
        <v>44</v>
      </c>
      <c r="C10" s="27" t="s">
        <v>323</v>
      </c>
      <c r="D10" s="28"/>
      <c r="E10" s="29"/>
    </row>
    <row r="11" spans="1:6" ht="18" customHeight="1" x14ac:dyDescent="0.2">
      <c r="A11" s="12"/>
      <c r="B11" s="26" t="s">
        <v>204</v>
      </c>
      <c r="C11" s="27" t="s">
        <v>246</v>
      </c>
      <c r="D11" s="28"/>
      <c r="E11" s="29"/>
    </row>
    <row r="12" spans="1:6" ht="18" customHeight="1" x14ac:dyDescent="0.2">
      <c r="A12" s="12"/>
      <c r="B12" s="26" t="s">
        <v>205</v>
      </c>
      <c r="C12" s="27" t="s">
        <v>247</v>
      </c>
      <c r="D12" s="28"/>
      <c r="E12" s="29"/>
    </row>
    <row r="13" spans="1:6" ht="18" customHeight="1" x14ac:dyDescent="0.2">
      <c r="A13" s="12"/>
      <c r="B13" s="26" t="s">
        <v>206</v>
      </c>
      <c r="C13" s="27" t="s">
        <v>320</v>
      </c>
      <c r="D13" s="28"/>
      <c r="E13" s="29"/>
    </row>
    <row r="14" spans="1:6" ht="18" customHeight="1" x14ac:dyDescent="0.2">
      <c r="A14" s="12"/>
      <c r="B14" s="31"/>
      <c r="C14" s="27"/>
      <c r="D14" s="32"/>
      <c r="E14" s="29"/>
    </row>
    <row r="15" spans="1:6" ht="18" customHeight="1" x14ac:dyDescent="0.25">
      <c r="A15" s="12"/>
      <c r="B15" s="4" t="s">
        <v>184</v>
      </c>
      <c r="C15" s="33" t="s">
        <v>248</v>
      </c>
      <c r="D15" s="34"/>
      <c r="E15" s="35"/>
    </row>
    <row r="16" spans="1:6" ht="18" customHeight="1" x14ac:dyDescent="0.2">
      <c r="A16" s="12"/>
      <c r="C16" s="13"/>
      <c r="D16" s="32"/>
      <c r="E16" s="29"/>
    </row>
    <row r="17" spans="1:5" ht="18" customHeight="1" x14ac:dyDescent="0.2">
      <c r="A17" s="12"/>
      <c r="B17" s="26" t="s">
        <v>133</v>
      </c>
      <c r="C17" s="27" t="s">
        <v>249</v>
      </c>
      <c r="D17" s="28"/>
      <c r="E17" s="29"/>
    </row>
    <row r="18" spans="1:5" ht="18" customHeight="1" x14ac:dyDescent="0.2">
      <c r="A18" s="12"/>
      <c r="B18" s="26" t="s">
        <v>134</v>
      </c>
      <c r="C18" s="27" t="s">
        <v>250</v>
      </c>
      <c r="D18" s="28"/>
      <c r="E18" s="29"/>
    </row>
    <row r="19" spans="1:5" ht="18" customHeight="1" x14ac:dyDescent="0.2">
      <c r="A19" s="12"/>
      <c r="B19" s="26" t="s">
        <v>135</v>
      </c>
      <c r="C19" s="36" t="s">
        <v>251</v>
      </c>
      <c r="D19" s="28"/>
      <c r="E19" s="29"/>
    </row>
    <row r="20" spans="1:5" ht="18" customHeight="1" x14ac:dyDescent="0.2">
      <c r="A20" s="12"/>
      <c r="C20" s="37"/>
      <c r="D20" s="28"/>
      <c r="E20" s="29"/>
    </row>
    <row r="21" spans="1:5" ht="18" customHeight="1" x14ac:dyDescent="0.25">
      <c r="A21" s="12"/>
      <c r="B21" s="4" t="s">
        <v>215</v>
      </c>
      <c r="C21" s="13" t="s">
        <v>252</v>
      </c>
      <c r="D21" s="38"/>
      <c r="E21" s="35"/>
    </row>
    <row r="22" spans="1:5" ht="18" customHeight="1" x14ac:dyDescent="0.2">
      <c r="A22" s="12"/>
      <c r="C22" s="13"/>
      <c r="D22" s="28"/>
      <c r="E22" s="29"/>
    </row>
    <row r="23" spans="1:5" ht="18" customHeight="1" x14ac:dyDescent="0.2">
      <c r="A23" s="12"/>
      <c r="B23" s="26" t="s">
        <v>253</v>
      </c>
      <c r="C23" s="27" t="s">
        <v>254</v>
      </c>
      <c r="D23" s="28"/>
      <c r="E23" s="29"/>
    </row>
    <row r="24" spans="1:5" ht="18" customHeight="1" x14ac:dyDescent="0.2">
      <c r="A24" s="12"/>
      <c r="B24" s="26" t="s">
        <v>255</v>
      </c>
      <c r="C24" s="27" t="s">
        <v>256</v>
      </c>
      <c r="D24" s="28"/>
      <c r="E24" s="29"/>
    </row>
    <row r="25" spans="1:5" ht="18" customHeight="1" x14ac:dyDescent="0.2">
      <c r="A25" s="12"/>
      <c r="B25" s="26" t="s">
        <v>257</v>
      </c>
      <c r="C25" s="27" t="s">
        <v>258</v>
      </c>
      <c r="D25" s="28"/>
      <c r="E25" s="39"/>
    </row>
    <row r="26" spans="1:5" ht="18" customHeight="1" x14ac:dyDescent="0.2">
      <c r="A26" s="12"/>
      <c r="B26" s="26" t="s">
        <v>259</v>
      </c>
      <c r="C26" s="27" t="s">
        <v>260</v>
      </c>
      <c r="D26" s="28"/>
      <c r="E26" s="39"/>
    </row>
    <row r="27" spans="1:5" ht="18" customHeight="1" x14ac:dyDescent="0.2">
      <c r="A27" s="12"/>
      <c r="B27" s="26" t="s">
        <v>261</v>
      </c>
      <c r="C27" s="27" t="s">
        <v>262</v>
      </c>
      <c r="D27" s="28"/>
      <c r="E27" s="39"/>
    </row>
    <row r="28" spans="1:5" ht="18" customHeight="1" x14ac:dyDescent="0.2">
      <c r="A28" s="12"/>
      <c r="B28" s="26" t="s">
        <v>263</v>
      </c>
      <c r="C28" s="27" t="s">
        <v>264</v>
      </c>
      <c r="D28" s="28"/>
      <c r="E28" s="39"/>
    </row>
    <row r="29" spans="1:5" ht="18" customHeight="1" x14ac:dyDescent="0.2">
      <c r="A29" s="12"/>
      <c r="B29" s="26" t="s">
        <v>265</v>
      </c>
      <c r="C29" s="27" t="s">
        <v>266</v>
      </c>
      <c r="D29" s="28"/>
      <c r="E29" s="39"/>
    </row>
    <row r="30" spans="1:5" ht="18" customHeight="1" x14ac:dyDescent="0.2">
      <c r="A30" s="12"/>
      <c r="B30" s="26" t="s">
        <v>267</v>
      </c>
      <c r="C30" s="27" t="s">
        <v>268</v>
      </c>
      <c r="D30" s="28"/>
      <c r="E30" s="39"/>
    </row>
    <row r="31" spans="1:5" ht="18" customHeight="1" x14ac:dyDescent="0.2">
      <c r="A31" s="12"/>
      <c r="B31" s="26" t="s">
        <v>269</v>
      </c>
      <c r="C31" s="27" t="s">
        <v>270</v>
      </c>
      <c r="D31" s="28"/>
      <c r="E31" s="39"/>
    </row>
    <row r="32" spans="1:5" ht="18" customHeight="1" x14ac:dyDescent="0.2">
      <c r="A32" s="12"/>
      <c r="B32" s="26" t="s">
        <v>271</v>
      </c>
      <c r="C32" s="27" t="s">
        <v>256</v>
      </c>
      <c r="D32" s="28"/>
      <c r="E32" s="39"/>
    </row>
    <row r="33" spans="1:5" ht="18" customHeight="1" x14ac:dyDescent="0.2">
      <c r="A33" s="12"/>
      <c r="B33" s="26" t="s">
        <v>272</v>
      </c>
      <c r="C33" s="27" t="s">
        <v>258</v>
      </c>
      <c r="D33" s="28"/>
      <c r="E33" s="39"/>
    </row>
    <row r="34" spans="1:5" ht="18" customHeight="1" x14ac:dyDescent="0.2">
      <c r="A34" s="12"/>
      <c r="B34" s="26" t="s">
        <v>273</v>
      </c>
      <c r="C34" s="27" t="s">
        <v>260</v>
      </c>
      <c r="D34" s="28"/>
      <c r="E34" s="39"/>
    </row>
    <row r="35" spans="1:5" ht="18" customHeight="1" x14ac:dyDescent="0.2">
      <c r="A35" s="12"/>
      <c r="B35" s="26" t="s">
        <v>274</v>
      </c>
      <c r="C35" s="27" t="s">
        <v>262</v>
      </c>
      <c r="D35" s="28"/>
      <c r="E35" s="39"/>
    </row>
    <row r="36" spans="1:5" ht="18" customHeight="1" x14ac:dyDescent="0.2">
      <c r="A36" s="12"/>
      <c r="B36" s="26" t="s">
        <v>275</v>
      </c>
      <c r="C36" s="27" t="s">
        <v>264</v>
      </c>
      <c r="D36" s="28"/>
      <c r="E36" s="39"/>
    </row>
    <row r="37" spans="1:5" ht="18" customHeight="1" x14ac:dyDescent="0.2">
      <c r="A37" s="12"/>
      <c r="B37" s="26" t="s">
        <v>276</v>
      </c>
      <c r="C37" s="27" t="s">
        <v>277</v>
      </c>
      <c r="D37" s="28"/>
      <c r="E37" s="39"/>
    </row>
    <row r="38" spans="1:5" ht="18" customHeight="1" x14ac:dyDescent="0.2">
      <c r="A38" s="12"/>
      <c r="B38" s="26" t="s">
        <v>278</v>
      </c>
      <c r="C38" s="27" t="s">
        <v>279</v>
      </c>
      <c r="D38" s="28"/>
      <c r="E38" s="39"/>
    </row>
    <row r="39" spans="1:5" ht="18" customHeight="1" x14ac:dyDescent="0.2">
      <c r="A39" s="12"/>
      <c r="B39" s="26" t="s">
        <v>280</v>
      </c>
      <c r="C39" s="27" t="s">
        <v>281</v>
      </c>
      <c r="D39" s="28"/>
      <c r="E39" s="39"/>
    </row>
    <row r="40" spans="1:5" ht="18" customHeight="1" x14ac:dyDescent="0.2">
      <c r="A40" s="12"/>
      <c r="B40" s="26" t="s">
        <v>282</v>
      </c>
      <c r="C40" s="27" t="s">
        <v>283</v>
      </c>
      <c r="D40" s="28"/>
      <c r="E40" s="39"/>
    </row>
    <row r="41" spans="1:5" ht="18" customHeight="1" x14ac:dyDescent="0.2">
      <c r="A41" s="12"/>
      <c r="B41" s="26" t="s">
        <v>284</v>
      </c>
      <c r="C41" s="36" t="s">
        <v>285</v>
      </c>
      <c r="D41" s="28"/>
      <c r="E41" s="39"/>
    </row>
    <row r="42" spans="1:5" ht="18" customHeight="1" x14ac:dyDescent="0.2">
      <c r="A42" s="12"/>
      <c r="C42" s="36"/>
      <c r="D42" s="40"/>
      <c r="E42" s="41"/>
    </row>
    <row r="43" spans="1:5" ht="18" customHeight="1" x14ac:dyDescent="0.2">
      <c r="A43" s="12"/>
      <c r="B43" s="4" t="s">
        <v>7</v>
      </c>
      <c r="C43" s="13" t="s">
        <v>286</v>
      </c>
      <c r="D43" s="42"/>
      <c r="E43" s="39"/>
    </row>
    <row r="44" spans="1:5" ht="18" customHeight="1" x14ac:dyDescent="0.2">
      <c r="A44" s="12"/>
      <c r="C44" s="13"/>
      <c r="D44" s="42"/>
      <c r="E44" s="39"/>
    </row>
    <row r="45" spans="1:5" ht="18" customHeight="1" x14ac:dyDescent="0.2">
      <c r="A45" s="12"/>
      <c r="B45" s="26" t="s">
        <v>8</v>
      </c>
      <c r="C45" s="36" t="s">
        <v>287</v>
      </c>
      <c r="D45" s="28"/>
      <c r="E45" s="39"/>
    </row>
    <row r="46" spans="1:5" ht="18" customHeight="1" x14ac:dyDescent="0.2">
      <c r="A46" s="12"/>
      <c r="B46" s="26" t="s">
        <v>9</v>
      </c>
      <c r="C46" s="43" t="s">
        <v>288</v>
      </c>
      <c r="D46" s="28"/>
      <c r="E46" s="39"/>
    </row>
    <row r="47" spans="1:5" ht="18" customHeight="1" x14ac:dyDescent="0.2">
      <c r="A47" s="12"/>
      <c r="B47" s="26" t="s">
        <v>10</v>
      </c>
      <c r="C47" s="27" t="s">
        <v>289</v>
      </c>
      <c r="D47" s="28"/>
      <c r="E47" s="39"/>
    </row>
    <row r="48" spans="1:5" ht="18" customHeight="1" x14ac:dyDescent="0.2">
      <c r="A48" s="12"/>
      <c r="B48" s="26" t="s">
        <v>290</v>
      </c>
      <c r="C48" s="27" t="s">
        <v>256</v>
      </c>
      <c r="D48" s="28"/>
      <c r="E48" s="39"/>
    </row>
    <row r="49" spans="1:5" ht="18" customHeight="1" x14ac:dyDescent="0.2">
      <c r="A49" s="12"/>
      <c r="B49" s="26" t="s">
        <v>291</v>
      </c>
      <c r="C49" s="27" t="s">
        <v>258</v>
      </c>
      <c r="D49" s="28"/>
      <c r="E49" s="39"/>
    </row>
    <row r="50" spans="1:5" ht="18" customHeight="1" x14ac:dyDescent="0.2">
      <c r="A50" s="12"/>
      <c r="B50" s="26" t="s">
        <v>292</v>
      </c>
      <c r="C50" s="27" t="s">
        <v>260</v>
      </c>
      <c r="D50" s="28"/>
      <c r="E50" s="39"/>
    </row>
    <row r="51" spans="1:5" ht="18" customHeight="1" x14ac:dyDescent="0.2">
      <c r="A51" s="12"/>
      <c r="B51" s="26" t="s">
        <v>293</v>
      </c>
      <c r="C51" s="27" t="s">
        <v>262</v>
      </c>
      <c r="D51" s="28"/>
      <c r="E51" s="39"/>
    </row>
    <row r="52" spans="1:5" ht="18" customHeight="1" x14ac:dyDescent="0.2">
      <c r="A52" s="12"/>
      <c r="B52" s="26" t="s">
        <v>294</v>
      </c>
      <c r="C52" s="27" t="s">
        <v>264</v>
      </c>
      <c r="D52" s="28"/>
      <c r="E52" s="39"/>
    </row>
    <row r="53" spans="1:5" ht="18" customHeight="1" x14ac:dyDescent="0.2">
      <c r="A53" s="12"/>
      <c r="B53" s="26" t="s">
        <v>141</v>
      </c>
      <c r="C53" s="27" t="s">
        <v>295</v>
      </c>
      <c r="D53" s="28"/>
      <c r="E53" s="39"/>
    </row>
    <row r="54" spans="1:5" ht="18" customHeight="1" x14ac:dyDescent="0.2">
      <c r="A54" s="12"/>
      <c r="B54" s="26" t="s">
        <v>142</v>
      </c>
      <c r="C54" s="27" t="s">
        <v>296</v>
      </c>
      <c r="D54" s="28"/>
      <c r="E54" s="39"/>
    </row>
    <row r="55" spans="1:5" ht="18" customHeight="1" x14ac:dyDescent="0.2">
      <c r="A55" s="12"/>
      <c r="B55" s="31"/>
      <c r="C55" s="27"/>
      <c r="D55" s="32"/>
      <c r="E55" s="44"/>
    </row>
    <row r="56" spans="1:5" ht="18" customHeight="1" x14ac:dyDescent="0.2">
      <c r="A56" s="12"/>
      <c r="B56" s="4" t="s">
        <v>297</v>
      </c>
      <c r="C56" s="13" t="s">
        <v>298</v>
      </c>
      <c r="D56" s="42"/>
      <c r="E56" s="45"/>
    </row>
    <row r="57" spans="1:5" ht="18" customHeight="1" x14ac:dyDescent="0.2">
      <c r="A57" s="12"/>
      <c r="C57" s="13"/>
      <c r="D57" s="42"/>
      <c r="E57" s="45"/>
    </row>
    <row r="58" spans="1:5" ht="18" customHeight="1" x14ac:dyDescent="0.2">
      <c r="A58" s="12"/>
      <c r="B58" s="26" t="s">
        <v>229</v>
      </c>
      <c r="C58" s="27" t="s">
        <v>321</v>
      </c>
      <c r="D58" s="56"/>
      <c r="E58" s="46"/>
    </row>
    <row r="59" spans="1:5" ht="18" customHeight="1" x14ac:dyDescent="0.2">
      <c r="A59" s="12"/>
      <c r="B59" s="26" t="s">
        <v>231</v>
      </c>
      <c r="C59" s="27" t="s">
        <v>299</v>
      </c>
      <c r="D59" s="56"/>
      <c r="E59" s="47"/>
    </row>
    <row r="60" spans="1:5" ht="18" customHeight="1" x14ac:dyDescent="0.2">
      <c r="A60" s="12"/>
      <c r="B60" s="26" t="s">
        <v>233</v>
      </c>
      <c r="C60" s="27" t="s">
        <v>300</v>
      </c>
      <c r="D60" s="28"/>
      <c r="E60" s="39"/>
    </row>
    <row r="61" spans="1:5" ht="18" customHeight="1" x14ac:dyDescent="0.2">
      <c r="A61" s="12"/>
      <c r="B61" s="26" t="s">
        <v>235</v>
      </c>
      <c r="C61" s="27" t="s">
        <v>301</v>
      </c>
      <c r="D61" s="28"/>
      <c r="E61" s="39"/>
    </row>
    <row r="62" spans="1:5" ht="18" customHeight="1" x14ac:dyDescent="0.2">
      <c r="A62" s="12"/>
      <c r="C62" s="27"/>
      <c r="D62" s="32"/>
      <c r="E62" s="44"/>
    </row>
    <row r="63" spans="1:5" ht="18" customHeight="1" x14ac:dyDescent="0.2">
      <c r="A63" s="12"/>
      <c r="B63" s="4" t="s">
        <v>302</v>
      </c>
      <c r="C63" s="13" t="s">
        <v>303</v>
      </c>
      <c r="D63" s="42"/>
      <c r="E63" s="45"/>
    </row>
    <row r="64" spans="1:5" ht="18" customHeight="1" x14ac:dyDescent="0.2">
      <c r="A64" s="12"/>
      <c r="C64" s="13"/>
      <c r="D64" s="42"/>
      <c r="E64" s="45"/>
    </row>
    <row r="65" spans="1:5" ht="18" customHeight="1" x14ac:dyDescent="0.2">
      <c r="A65" s="12"/>
      <c r="B65" s="26" t="s">
        <v>304</v>
      </c>
      <c r="C65" s="27" t="s">
        <v>305</v>
      </c>
      <c r="D65" s="28"/>
      <c r="E65" s="48"/>
    </row>
    <row r="66" spans="1:5" ht="18" customHeight="1" x14ac:dyDescent="0.2">
      <c r="A66" s="12"/>
      <c r="B66" s="26" t="s">
        <v>148</v>
      </c>
      <c r="C66" s="27" t="s">
        <v>299</v>
      </c>
      <c r="D66" s="28"/>
      <c r="E66" s="49"/>
    </row>
    <row r="67" spans="1:5" ht="18" customHeight="1" x14ac:dyDescent="0.2">
      <c r="A67" s="12"/>
      <c r="B67" s="26" t="s">
        <v>306</v>
      </c>
      <c r="C67" s="27" t="s">
        <v>300</v>
      </c>
      <c r="D67" s="28"/>
      <c r="E67" s="39"/>
    </row>
    <row r="68" spans="1:5" ht="18" customHeight="1" thickBot="1" x14ac:dyDescent="0.25">
      <c r="A68" s="50"/>
      <c r="B68" s="51" t="s">
        <v>307</v>
      </c>
      <c r="C68" s="52" t="s">
        <v>301</v>
      </c>
      <c r="D68" s="53"/>
      <c r="E68" s="54"/>
    </row>
    <row r="70" spans="1:5" ht="18" customHeight="1" x14ac:dyDescent="0.2">
      <c r="B70" s="545" t="s">
        <v>308</v>
      </c>
      <c r="C70" s="544" t="s">
        <v>316</v>
      </c>
      <c r="D70" s="544"/>
      <c r="E70" s="544"/>
    </row>
    <row r="71" spans="1:5" ht="18" customHeight="1" x14ac:dyDescent="0.2">
      <c r="B71" s="545"/>
      <c r="C71" s="544"/>
      <c r="D71" s="544"/>
      <c r="E71" s="544"/>
    </row>
    <row r="72" spans="1:5" ht="18" customHeight="1" x14ac:dyDescent="0.2">
      <c r="B72" s="545" t="s">
        <v>309</v>
      </c>
      <c r="C72" s="544" t="s">
        <v>317</v>
      </c>
      <c r="D72" s="544"/>
      <c r="E72" s="544"/>
    </row>
    <row r="73" spans="1:5" ht="18" customHeight="1" x14ac:dyDescent="0.2">
      <c r="B73" s="545"/>
      <c r="C73" s="544"/>
      <c r="D73" s="544"/>
      <c r="E73" s="544"/>
    </row>
    <row r="74" spans="1:5" ht="18" customHeight="1" x14ac:dyDescent="0.2">
      <c r="B74" s="55" t="s">
        <v>310</v>
      </c>
      <c r="C74" s="544" t="s">
        <v>318</v>
      </c>
      <c r="D74" s="544"/>
      <c r="E74" s="544"/>
    </row>
    <row r="75" spans="1:5" ht="18" customHeight="1" x14ac:dyDescent="0.2">
      <c r="B75" s="55"/>
    </row>
    <row r="77" spans="1:5" ht="18" customHeight="1" x14ac:dyDescent="0.2">
      <c r="B77" s="543"/>
      <c r="C77" s="543"/>
      <c r="D77" s="543"/>
      <c r="E77" s="543"/>
    </row>
    <row r="78" spans="1:5" ht="18" customHeight="1" x14ac:dyDescent="0.2">
      <c r="B78" s="543"/>
      <c r="C78" s="543"/>
      <c r="D78" s="543"/>
      <c r="E78" s="543"/>
    </row>
    <row r="79" spans="1:5" ht="18" customHeight="1" x14ac:dyDescent="0.2">
      <c r="B79" s="543"/>
      <c r="C79" s="543"/>
      <c r="D79" s="543"/>
      <c r="E79" s="543"/>
    </row>
    <row r="80" spans="1:5" ht="18" customHeight="1" x14ac:dyDescent="0.2">
      <c r="B80" s="543"/>
      <c r="C80" s="543"/>
      <c r="D80" s="543"/>
      <c r="E80" s="543"/>
    </row>
    <row r="81" spans="2:5" ht="18" customHeight="1" x14ac:dyDescent="0.2">
      <c r="B81" s="543"/>
      <c r="C81" s="543"/>
      <c r="D81" s="543"/>
      <c r="E81" s="543"/>
    </row>
  </sheetData>
  <mergeCells count="8">
    <mergeCell ref="C2:C3"/>
    <mergeCell ref="D2:E3"/>
    <mergeCell ref="B77:E81"/>
    <mergeCell ref="C70:E71"/>
    <mergeCell ref="C72:E73"/>
    <mergeCell ref="B72:B73"/>
    <mergeCell ref="B70:B71"/>
    <mergeCell ref="C74:E74"/>
  </mergeCells>
  <pageMargins left="0.75" right="0.75" top="1" bottom="1" header="0.5" footer="0.5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8</vt:i4>
      </vt:variant>
      <vt:variant>
        <vt:lpstr>Adlandırılmış Aralıklar</vt:lpstr>
      </vt:variant>
      <vt:variant>
        <vt:i4>6</vt:i4>
      </vt:variant>
    </vt:vector>
  </HeadingPairs>
  <TitlesOfParts>
    <vt:vector size="14" baseType="lpstr">
      <vt:lpstr>Aktif</vt:lpstr>
      <vt:lpstr>Pasif</vt:lpstr>
      <vt:lpstr>Nazım</vt:lpstr>
      <vt:lpstr>Gelir</vt:lpstr>
      <vt:lpstr>KZDG</vt:lpstr>
      <vt:lpstr>Özkaynak</vt:lpstr>
      <vt:lpstr>Nakit Akım</vt:lpstr>
      <vt:lpstr>Kar Dağıtım</vt:lpstr>
      <vt:lpstr>Aktif!Yazdırma_Alanı</vt:lpstr>
      <vt:lpstr>Gelir!Yazdırma_Alanı</vt:lpstr>
      <vt:lpstr>'Kar Dağıtım'!Yazdırma_Alanı</vt:lpstr>
      <vt:lpstr>'Nakit Akım'!Yazdırma_Alanı</vt:lpstr>
      <vt:lpstr>Nazım!Yazdırma_Alanı</vt:lpstr>
      <vt:lpstr>Pasif!Yazdırma_Alanı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4077ccel</dc:creator>
  <cp:lastModifiedBy>Ömer Öztürk</cp:lastModifiedBy>
  <cp:lastPrinted>2016-09-06T14:12:13Z</cp:lastPrinted>
  <dcterms:created xsi:type="dcterms:W3CDTF">2009-04-25T15:03:21Z</dcterms:created>
  <dcterms:modified xsi:type="dcterms:W3CDTF">2020-11-06T14:26:14Z</dcterms:modified>
</cp:coreProperties>
</file>