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O000746\Desktop\"/>
    </mc:Choice>
  </mc:AlternateContent>
  <bookViews>
    <workbookView xWindow="0" yWindow="435" windowWidth="15480" windowHeight="9420" tabRatio="601"/>
  </bookViews>
  <sheets>
    <sheet name="Aktif" sheetId="1" r:id="rId1"/>
    <sheet name="Pasif" sheetId="2" r:id="rId2"/>
    <sheet name="Nazım" sheetId="3" r:id="rId3"/>
    <sheet name="Gelir" sheetId="4" r:id="rId4"/>
    <sheet name="KZDG" sheetId="5" r:id="rId5"/>
    <sheet name="Özkaynak" sheetId="6" r:id="rId6"/>
    <sheet name="Nakit Akım" sheetId="7" r:id="rId7"/>
  </sheets>
  <externalReferences>
    <externalReference r:id="rId8"/>
    <externalReference r:id="rId9"/>
    <externalReference r:id="rId10"/>
    <externalReference r:id="rId11"/>
    <externalReference r:id="rId12"/>
  </externalReferences>
  <definedNames>
    <definedName name="\c">[1]BUTCE97!#REF!</definedName>
    <definedName name="\x">[1]BUTCE97!#REF!</definedName>
    <definedName name="\z">[1]BUTCE97!#REF!</definedName>
    <definedName name="_22299">'[2]3 HESAP BAZINDA'!$B$2817</definedName>
    <definedName name="_22399">'[2]3 HESAP BAZINDA'!$B$2835</definedName>
    <definedName name="_238001">'[2]3 HESAP BAZINDA'!$B$6020</definedName>
    <definedName name="_260">'[2]3 HESAP BAZINDA'!$B$97</definedName>
    <definedName name="_26000">'[2]3 HESAP BAZINDA'!$B$3138</definedName>
    <definedName name="_26403">'[2]3 HESAP BAZINDA'!$B$6029</definedName>
    <definedName name="_270">'[2]3 HESAP BAZINDA'!$B$99</definedName>
    <definedName name="_278">'[2]3 HESAP BAZINDA'!$B$100</definedName>
    <definedName name="_279">'[2]3 HESAP BAZINDA'!$B$101</definedName>
    <definedName name="_280">'[2]3 HESAP BAZINDA'!$B$102</definedName>
    <definedName name="_281">'[2]3 HESAP BAZINDA'!$B$103</definedName>
    <definedName name="_35000">'[3]3 HESAP BAZINDA'!$B$3612</definedName>
    <definedName name="_35001">'[3]3 HESAP BAZINDA'!$B$3623</definedName>
    <definedName name="_35003">'[3]3 HESAP BAZINDA'!$B$5926</definedName>
    <definedName name="_35004">'[3]3 HESAP BAZINDA'!$B$3624</definedName>
    <definedName name="_35007">'[3]3 HESAP BAZINDA'!$B$3634</definedName>
    <definedName name="_35009">'[3]3 HESAP BAZINDA'!$B$3635</definedName>
    <definedName name="_35020">'[3]3 HESAP BAZINDA'!$B$3636</definedName>
    <definedName name="_35030">'[3]3 HESAP BAZINDA'!$B$5925</definedName>
    <definedName name="_35099">'[3]3 HESAP BAZINDA'!$B$3637</definedName>
    <definedName name="_35100">'[3]3 HESAP BAZINDA'!$B$3642</definedName>
    <definedName name="_35107">'[3]3 HESAP BAZINDA'!$B$3654</definedName>
    <definedName name="_35109">'[3]3 HESAP BAZINDA'!$B$3655</definedName>
    <definedName name="_35120">'[3]3 HESAP BAZINDA'!$B$3656</definedName>
    <definedName name="_35199">'[3]3 HESAP BAZINDA'!$B$3657</definedName>
    <definedName name="_380">'[3]3 HESAP BAZINDA'!$B$146</definedName>
    <definedName name="_381">'[3]3 HESAP BAZINDA'!$B$147</definedName>
    <definedName name="_xlnm._FilterDatabase" localSheetId="0" hidden="1">Aktif!$C$4:$F$45</definedName>
    <definedName name="csAllowDetailBudgeting">1</definedName>
    <definedName name="csAllowLocalConsolidation">1</definedName>
    <definedName name="csAppName">"FlFcBkFmGhGaFj@bAeDmE`CoA`DbAk"</definedName>
    <definedName name="csDE_ABG_BS_cash_and_bank_balances_Dim01">"="</definedName>
    <definedName name="csDE_ABG_BS_cash_and_bank_balances_Dim02">"="</definedName>
    <definedName name="csDE_ABG_BS_cash_and_bank_balances_Dim03">#REF!</definedName>
    <definedName name="csDE_ABG_BS_cash_and_bank_balances_Dim04">"="</definedName>
    <definedName name="csDE_ABG_BS_cash_and_bank_balances_Dim05">#REF!</definedName>
    <definedName name="csDE_ABG_BS_cash_and_bank_balances_Dim06">#REF!</definedName>
    <definedName name="csDE_ABG_BS_cash_and_bank_balances_Dim07">#REF!</definedName>
    <definedName name="csDE_ABG_BS_cash_and_bank_balances_Dim08">#REF!</definedName>
    <definedName name="csDE_ABG_BS_cash_and_bank_balances_Dim09">"="</definedName>
    <definedName name="csDE_ABG_BS_cash_and_bank_balances_Dim10">#REF!</definedName>
    <definedName name="csDE_ABG_BS_cash_and_bank_balances_Dim11">"="</definedName>
    <definedName name="csDE_ABG_BS_cash_and_bank_balances_Dim12">"="</definedName>
    <definedName name="csDE_ABG_BS_cash_and_bank_balances_Dim13">"="</definedName>
    <definedName name="csDE_ABG_BS_cash_and_bank_balances_Dim14">"="</definedName>
    <definedName name="csDE_ABG_BS_cash_and_bank_balancesAnchor">#REF!</definedName>
    <definedName name="csDE_ABG_BS_customers_accounts_Dim01">"="</definedName>
    <definedName name="csDE_ABG_BS_customers_accounts_Dim02">"="</definedName>
    <definedName name="csDE_ABG_BS_customers_accounts_Dim04">"="</definedName>
    <definedName name="csDE_ABG_BS_customers_accounts_Dim09">"="</definedName>
    <definedName name="csDE_ABG_BS_customers_accounts_Dim11">"="</definedName>
    <definedName name="csDE_ABG_BS_customers_accounts_Dim12">"="</definedName>
    <definedName name="csDE_ABG_BS_customers_accounts_Dim13">"="</definedName>
    <definedName name="csDE_ABG_BS_customers_accounts_Dim14">"="</definedName>
    <definedName name="csDE_ABG_BS_due_to_banks_and_FI_Dim01">"="</definedName>
    <definedName name="csDE_ABG_BS_due_to_banks_and_FI_Dim02">"="</definedName>
    <definedName name="csDE_ABG_BS_due_to_banks_and_FI_Dim04">"="</definedName>
    <definedName name="csDE_ABG_BS_due_to_banks_and_FI_Dim09">"="</definedName>
    <definedName name="csDE_ABG_BS_due_to_banks_and_FI_Dim11">"="</definedName>
    <definedName name="csDE_ABG_BS_due_to_banks_and_FI_Dim12">"="</definedName>
    <definedName name="csDE_ABG_BS_due_to_banks_and_FI_Dim13">"="</definedName>
    <definedName name="csDE_ABG_BS_due_to_banks_and_FI_Dim14">"="</definedName>
    <definedName name="csDE_ABG_BS_Equity_of_URI_general_Dim01">"="</definedName>
    <definedName name="csDE_ABG_BS_Equity_of_URI_general_Dim02">"="</definedName>
    <definedName name="csDE_ABG_BS_Equity_of_URI_general_Dim04">"="</definedName>
    <definedName name="csDE_ABG_BS_Equity_of_URI_general_Dim09">"="</definedName>
    <definedName name="csDE_ABG_BS_Equity_of_URI_general_Dim11">"="</definedName>
    <definedName name="csDE_ABG_BS_Equity_of_URI_general_Dim12">"="</definedName>
    <definedName name="csDE_ABG_BS_Equity_of_URI_general_Dim13">"="</definedName>
    <definedName name="csDE_ABG_BS_Equity_of_URI_general_Dim14">"="</definedName>
    <definedName name="csDE_ABG_BS_Equity_of_URI_Movements_Dim01">"="</definedName>
    <definedName name="csDE_ABG_BS_Equity_of_URI_Movements_Dim02">"="</definedName>
    <definedName name="csDE_ABG_BS_Equity_of_URI_Movements_Dim04">"="</definedName>
    <definedName name="csDE_ABG_BS_Equity_of_URI_Movements_Dim09">"="</definedName>
    <definedName name="csDE_ABG_BS_Equity_of_URI_Movements_Dim11">"="</definedName>
    <definedName name="csDE_ABG_BS_Equity_of_URI_Movements_Dim12">"="</definedName>
    <definedName name="csDE_ABG_BS_Equity_of_URI_Movements_Dim13">"="</definedName>
    <definedName name="csDE_ABG_BS_Equity_of_URI_Movements_Dim14">"="</definedName>
    <definedName name="csDE_ABG_BS_fixed_assets_Dim01">"="</definedName>
    <definedName name="csDE_ABG_BS_fixed_assets_Dim02">"="</definedName>
    <definedName name="csDE_ABG_BS_fixed_assets_Dim04">"="</definedName>
    <definedName name="csDE_ABG_BS_fixed_assets_Dim09">"="</definedName>
    <definedName name="csDE_ABG_BS_fixed_assets_Dim11">"="</definedName>
    <definedName name="csDE_ABG_BS_fixed_assets_Dim12">"="</definedName>
    <definedName name="csDE_ABG_BS_fixed_assets_Dim13">"="</definedName>
    <definedName name="csDE_ABG_BS_fixed_assets_Dim14">"="</definedName>
    <definedName name="csDE_ABG_BS_Ijarah_Muntahia__Bittamleek_Dim01">"="</definedName>
    <definedName name="csDE_ABG_BS_Ijarah_Muntahia__Bittamleek_Dim02">"="</definedName>
    <definedName name="csDE_ABG_BS_Ijarah_Muntahia__Bittamleek_Dim04">"="</definedName>
    <definedName name="csDE_ABG_BS_Ijarah_Muntahia__Bittamleek_Dim09">"="</definedName>
    <definedName name="csDE_ABG_BS_Ijarah_Muntahia__Bittamleek_Dim11">"="</definedName>
    <definedName name="csDE_ABG_BS_Ijarah_Muntahia__Bittamleek_Dim12">"="</definedName>
    <definedName name="csDE_ABG_BS_Ijarah_Muntahia__Bittamleek_Dim13">"="</definedName>
    <definedName name="csDE_ABG_BS_Ijarah_Muntahia__Bittamleek_Dim14">"="</definedName>
    <definedName name="csDE_ABG_BS_Ijarah_Receivables_Genaral_Dim01">"="</definedName>
    <definedName name="csDE_ABG_BS_Ijarah_Receivables_Genaral_Dim02">"="</definedName>
    <definedName name="csDE_ABG_BS_Ijarah_Receivables_Genaral_Dim04">"="</definedName>
    <definedName name="csDE_ABG_BS_Ijarah_Receivables_Genaral_Dim09">"="</definedName>
    <definedName name="csDE_ABG_BS_Ijarah_Receivables_Genaral_Dim11">"="</definedName>
    <definedName name="csDE_ABG_BS_Ijarah_Receivables_Genaral_Dim12">"="</definedName>
    <definedName name="csDE_ABG_BS_Ijarah_Receivables_Genaral_Dim13">"="</definedName>
    <definedName name="csDE_ABG_BS_Ijarah_Receivables_Genaral_Dim14">"="</definedName>
    <definedName name="csDE_ABG_BS_Ijrah_assets_Dim01">"="</definedName>
    <definedName name="csDE_ABG_BS_Ijrah_assets_Dim02">"="</definedName>
    <definedName name="csDE_ABG_BS_Ijrah_assets_Dim04">"="</definedName>
    <definedName name="csDE_ABG_BS_Ijrah_assets_Dim09">"="</definedName>
    <definedName name="csDE_ABG_BS_Ijrah_assets_Dim11">"="</definedName>
    <definedName name="csDE_ABG_BS_Ijrah_assets_Dim12">"="</definedName>
    <definedName name="csDE_ABG_BS_Ijrah_assets_Dim13">"="</definedName>
    <definedName name="csDE_ABG_BS_Ijrah_assets_Dim14">"="</definedName>
    <definedName name="csDE_ABG_BS_Intangible_assets_Dim01">"="</definedName>
    <definedName name="csDE_ABG_BS_Intangible_assets_Dim02">"="</definedName>
    <definedName name="csDE_ABG_BS_Intangible_assets_Dim04">"="</definedName>
    <definedName name="csDE_ABG_BS_Intangible_assets_Dim09">"="</definedName>
    <definedName name="csDE_ABG_BS_Intangible_assets_Dim11">"="</definedName>
    <definedName name="csDE_ABG_BS_Intangible_assets_Dim12">"="</definedName>
    <definedName name="csDE_ABG_BS_Intangible_assets_Dim13">"="</definedName>
    <definedName name="csDE_ABG_BS_Intangible_assets_Dim14">"="</definedName>
    <definedName name="csDE_ABG_BS_Inventories_Dim01">"="</definedName>
    <definedName name="csDE_ABG_BS_Inventories_Dim02">"="</definedName>
    <definedName name="csDE_ABG_BS_Inventories_Dim04">"="</definedName>
    <definedName name="csDE_ABG_BS_Inventories_Dim09">"="</definedName>
    <definedName name="csDE_ABG_BS_Inventories_Dim11">"="</definedName>
    <definedName name="csDE_ABG_BS_Inventories_Dim12">"="</definedName>
    <definedName name="csDE_ABG_BS_Inventories_Dim13">"="</definedName>
    <definedName name="csDE_ABG_BS_Inventories_Dim14">"="</definedName>
    <definedName name="csDE_ABG_BS_Investment_in_affliate_Dim01">"="</definedName>
    <definedName name="csDE_ABG_BS_Investment_in_affliate_Dim02">"="</definedName>
    <definedName name="csDE_ABG_BS_Investment_in_affliate_Dim04">"="</definedName>
    <definedName name="csDE_ABG_BS_Investment_in_affliate_Dim09">"="</definedName>
    <definedName name="csDE_ABG_BS_Investment_in_affliate_Dim11">"="</definedName>
    <definedName name="csDE_ABG_BS_Investment_in_affliate_Dim12">"="</definedName>
    <definedName name="csDE_ABG_BS_Investment_in_affliate_Dim13">"="</definedName>
    <definedName name="csDE_ABG_BS_Investment_in_affliate_Dim14">"="</definedName>
    <definedName name="csDE_ABG_BS_Istisna_Financing_Dim01">"="</definedName>
    <definedName name="csDE_ABG_BS_Istisna_Financing_Dim02">"="</definedName>
    <definedName name="csDE_ABG_BS_Istisna_Financing_Dim04">"="</definedName>
    <definedName name="csDE_ABG_BS_Istisna_Financing_Dim09">"="</definedName>
    <definedName name="csDE_ABG_BS_Istisna_Financing_Dim11">"="</definedName>
    <definedName name="csDE_ABG_BS_Istisna_Financing_Dim12">"="</definedName>
    <definedName name="csDE_ABG_BS_Istisna_Financing_Dim13">"="</definedName>
    <definedName name="csDE_ABG_BS_Istisna_Financing_Dim14">"="</definedName>
    <definedName name="csDE_ABG_BS_investment_properties_Dim01">"="</definedName>
    <definedName name="csDE_ABG_BS_investment_properties_Dim02">"="</definedName>
    <definedName name="csDE_ABG_BS_investment_properties_Dim04">"="</definedName>
    <definedName name="csDE_ABG_BS_investment_properties_Dim09">"="</definedName>
    <definedName name="csDE_ABG_BS_investment_properties_Dim11">"="</definedName>
    <definedName name="csDE_ABG_BS_investment_properties_Dim12">"="</definedName>
    <definedName name="csDE_ABG_BS_investment_properties_Dim13">"="</definedName>
    <definedName name="csDE_ABG_BS_investment_properties_Dim14">"="</definedName>
    <definedName name="csDE_ABG_BS_medium_term_sukook_Dim01">"="</definedName>
    <definedName name="csDE_ABG_BS_medium_term_sukook_Dim02">"="</definedName>
    <definedName name="csDE_ABG_BS_medium_term_sukook_Dim04">"="</definedName>
    <definedName name="csDE_ABG_BS_medium_term_sukook_Dim09">"="</definedName>
    <definedName name="csDE_ABG_BS_medium_term_sukook_Dim11">"="</definedName>
    <definedName name="csDE_ABG_BS_medium_term_sukook_Dim12">"="</definedName>
    <definedName name="csDE_ABG_BS_medium_term_sukook_Dim13">"="</definedName>
    <definedName name="csDE_ABG_BS_medium_term_sukook_Dim14">"="</definedName>
    <definedName name="csDE_ABG_BS_Mudaraba_financing_Dim01">"="</definedName>
    <definedName name="csDE_ABG_BS_Mudaraba_financing_Dim02">"="</definedName>
    <definedName name="csDE_ABG_BS_Mudaraba_financing_Dim04">"="</definedName>
    <definedName name="csDE_ABG_BS_Mudaraba_financing_Dim09">"="</definedName>
    <definedName name="csDE_ABG_BS_Mudaraba_financing_Dim11">"="</definedName>
    <definedName name="csDE_ABG_BS_Mudaraba_financing_Dim12">"="</definedName>
    <definedName name="csDE_ABG_BS_Mudaraba_financing_Dim13">"="</definedName>
    <definedName name="csDE_ABG_BS_Mudaraba_financing_Dim14">"="</definedName>
    <definedName name="csDE_ABG_BS_Musharaka_Financing_Dim01">"="</definedName>
    <definedName name="csDE_ABG_BS_Musharaka_Financing_Dim02">"="</definedName>
    <definedName name="csDE_ABG_BS_Musharaka_Financing_Dim04">"="</definedName>
    <definedName name="csDE_ABG_BS_Musharaka_Financing_Dim09">"="</definedName>
    <definedName name="csDE_ABG_BS_Musharaka_Financing_Dim11">"="</definedName>
    <definedName name="csDE_ABG_BS_Musharaka_Financing_Dim12">"="</definedName>
    <definedName name="csDE_ABG_BS_Musharaka_Financing_Dim13">"="</definedName>
    <definedName name="csDE_ABG_BS_Musharaka_Financing_Dim14">"="</definedName>
    <definedName name="csDE_ABG_BS_non_trading_investments_Dim01">"="</definedName>
    <definedName name="csDE_ABG_BS_non_trading_investments_Dim02">"="</definedName>
    <definedName name="csDE_ABG_BS_non_trading_investments_Dim04">"="</definedName>
    <definedName name="csDE_ABG_BS_non_trading_investments_Dim09">"="</definedName>
    <definedName name="csDE_ABG_BS_non_trading_investments_Dim11">"="</definedName>
    <definedName name="csDE_ABG_BS_non_trading_investments_Dim12">"="</definedName>
    <definedName name="csDE_ABG_BS_non_trading_investments_Dim13">"="</definedName>
    <definedName name="csDE_ABG_BS_non_trading_investments_Dim14">"="</definedName>
    <definedName name="csDE_ABG_BS_other_assets_General_Dim01">"="</definedName>
    <definedName name="csDE_ABG_BS_other_assets_General_Dim02">"="</definedName>
    <definedName name="csDE_ABG_BS_other_assets_General_Dim04">"="</definedName>
    <definedName name="csDE_ABG_BS_other_assets_General_Dim09">"="</definedName>
    <definedName name="csDE_ABG_BS_other_assets_General_Dim11">"="</definedName>
    <definedName name="csDE_ABG_BS_other_assets_General_Dim12">"="</definedName>
    <definedName name="csDE_ABG_BS_other_assets_General_Dim13">"="</definedName>
    <definedName name="csDE_ABG_BS_other_assets_General_Dim14">"="</definedName>
    <definedName name="csDE_ABG_BS_other_liabilities_Dim01">"="</definedName>
    <definedName name="csDE_ABG_BS_other_liabilities_Dim02">"="</definedName>
    <definedName name="csDE_ABG_BS_other_liabilities_Dim04">"="</definedName>
    <definedName name="csDE_ABG_BS_other_liabilities_Dim08">"="</definedName>
    <definedName name="csDE_ABG_BS_other_liabilities_Dim11">"="</definedName>
    <definedName name="csDE_ABG_BS_other_liabilities_Dim12">"="</definedName>
    <definedName name="csDE_ABG_BS_other_liabilities_Dim13">"="</definedName>
    <definedName name="csDE_ABG_BS_other_liabilities_Dim14">"="</definedName>
    <definedName name="csDE_ABG_BS_parallel_Istisna_and_Salam_Dim01">"="</definedName>
    <definedName name="csDE_ABG_BS_parallel_Istisna_and_Salam_Dim02">"="</definedName>
    <definedName name="csDE_ABG_BS_parallel_Istisna_and_Salam_Dim04">"="</definedName>
    <definedName name="csDE_ABG_BS_parallel_Istisna_and_Salam_Dim09">"="</definedName>
    <definedName name="csDE_ABG_BS_parallel_Istisna_and_Salam_Dim11">"="</definedName>
    <definedName name="csDE_ABG_BS_parallel_Istisna_and_Salam_Dim12">"="</definedName>
    <definedName name="csDE_ABG_BS_parallel_Istisna_and_Salam_Dim13">"="</definedName>
    <definedName name="csDE_ABG_BS_parallel_Istisna_and_Salam_Dim14">"="</definedName>
    <definedName name="csDE_ABG_BS_Restricted_Investments_en_Dim01">"="</definedName>
    <definedName name="csDE_ABG_BS_Restricted_Investments_en_Dim02">"="</definedName>
    <definedName name="csDE_ABG_BS_Restricted_Investments_en_Dim04">"="</definedName>
    <definedName name="csDE_ABG_BS_Restricted_Investments_en_Dim09">"="</definedName>
    <definedName name="csDE_ABG_BS_Restricted_Investments_en_Dim11">"="</definedName>
    <definedName name="csDE_ABG_BS_Restricted_Investments_en_Dim12">"="</definedName>
    <definedName name="csDE_ABG_BS_Restricted_Investments_en_Dim13">"="</definedName>
    <definedName name="csDE_ABG_BS_Restricted_Investments_en_Dim14">"="</definedName>
    <definedName name="csDE_ABG_BS_Salam_financing_Dim01">"="</definedName>
    <definedName name="csDE_ABG_BS_Salam_financing_Dim02">"="</definedName>
    <definedName name="csDE_ABG_BS_Salam_financing_Dim04">"="</definedName>
    <definedName name="csDE_ABG_BS_Salam_financing_Dim09">"="</definedName>
    <definedName name="csDE_ABG_BS_Salam_financing_Dim11">"="</definedName>
    <definedName name="csDE_ABG_BS_Salam_financing_Dim12">"="</definedName>
    <definedName name="csDE_ABG_BS_Salam_financing_Dim13">"="</definedName>
    <definedName name="csDE_ABG_BS_Salam_financing_Dim14">"="</definedName>
    <definedName name="csDE_ABG_BS_sales_receivable_Dim01">"="</definedName>
    <definedName name="csDE_ABG_BS_sales_receivable_Dim02">"="</definedName>
    <definedName name="csDE_ABG_BS_sales_receivable_Dim04">"="</definedName>
    <definedName name="csDE_ABG_BS_sales_receivable_Dim09">"="</definedName>
    <definedName name="csDE_ABG_BS_sales_receivable_Dim11">"="</definedName>
    <definedName name="csDE_ABG_BS_sales_receivable_Dim12">"="</definedName>
    <definedName name="csDE_ABG_BS_sales_receivable_Dim13">"="</definedName>
    <definedName name="csDE_ABG_BS_sales_receivable_Dim14">"="</definedName>
    <definedName name="csDE_ABG_BS_Share_Capital_Details_Dim01">"="</definedName>
    <definedName name="csDE_ABG_BS_Share_Capital_Details_Dim02">"="</definedName>
    <definedName name="csDE_ABG_BS_Share_Capital_Details_Dim04">"="</definedName>
    <definedName name="csDE_ABG_BS_Share_Capital_Details_Dim09">"="</definedName>
    <definedName name="csDE_ABG_BS_Share_Capital_Details_Dim11">"="</definedName>
    <definedName name="csDE_ABG_BS_Share_Capital_Details_Dim12">"="</definedName>
    <definedName name="csDE_ABG_BS_Share_Capital_Details_Dim13">"="</definedName>
    <definedName name="csDE_ABG_BS_Share_Capital_Details_Dim14">"="</definedName>
    <definedName name="csDE_ABG_BS_Share_Capital_Dim01">"="</definedName>
    <definedName name="csDE_ABG_BS_Share_Capital_Dim02">"="</definedName>
    <definedName name="csDE_ABG_BS_Share_Capital_Dim04">"="</definedName>
    <definedName name="csDE_ABG_BS_Share_Capital_Dim09">"="</definedName>
    <definedName name="csDE_ABG_BS_Share_Capital_Dim11">"="</definedName>
    <definedName name="csDE_ABG_BS_Share_Capital_Dim12">"="</definedName>
    <definedName name="csDE_ABG_BS_Share_Capital_Dim13">"="</definedName>
    <definedName name="csDE_ABG_BS_Share_Capital_Dim14">"="</definedName>
    <definedName name="csDE_ABG_BS_Trading_Securities_Dim01">"="</definedName>
    <definedName name="csDE_ABG_BS_Trading_Securities_Dim02">"="</definedName>
    <definedName name="csDE_ABG_BS_Trading_Securities_Dim04">"="</definedName>
    <definedName name="csDE_ABG_BS_Trading_Securities_Dim09">"="</definedName>
    <definedName name="csDE_ABG_BS_Trading_Securities_Dim11">"="</definedName>
    <definedName name="csDE_ABG_BS_Trading_Securities_Dim12">"="</definedName>
    <definedName name="csDE_ABG_BS_Trading_Securities_Dim13">"="</definedName>
    <definedName name="csDE_ABG_BS_Trading_Securities_Dim14">"="</definedName>
    <definedName name="csDE_ABG_Currency_en_Dim02">"="</definedName>
    <definedName name="csDE_ABG_Currency_en_Dim11">"="</definedName>
    <definedName name="csDE_ABG_Currency_en_Dim12">"="</definedName>
    <definedName name="csDE_ABG_Currency_en_Dim13">"="</definedName>
    <definedName name="csDE_ABG_Currency_en_Dim14">"="</definedName>
    <definedName name="csDE_ABG_Geographical_en_Dim01">"="</definedName>
    <definedName name="csDE_ABG_Geographical_en_Dim02">"="</definedName>
    <definedName name="csDE_ABG_Geographical_en_Dim11">"="</definedName>
    <definedName name="csDE_ABG_Geographical_en_Dim12">"="</definedName>
    <definedName name="csDE_ABG_Geographical_en_Dim14">"="</definedName>
    <definedName name="csDE_ABG_IE_Banks_share_as_a_Mudarib_in_RIA_Dim01">"="</definedName>
    <definedName name="csDE_ABG_IE_Banks_share_as_a_Mudarib_in_RIA_Dim02">"="</definedName>
    <definedName name="csDE_ABG_IE_Banks_share_as_a_Mudarib_in_RIA_Dim04">"="</definedName>
    <definedName name="csDE_ABG_IE_Banks_share_as_a_Mudarib_in_RIA_Dim11">"="</definedName>
    <definedName name="csDE_ABG_IE_Banks_share_as_a_Mudarib_in_RIA_Dim12">"="</definedName>
    <definedName name="csDE_ABG_IE_Banks_share_as_a_Mudarib_in_RIA_Dim13">"="</definedName>
    <definedName name="csDE_ABG_IE_Banks_share_as_a_Mudarib_in_RIA_Dim14">"="</definedName>
    <definedName name="csDE_ABG_IE_Expenses_Dim01">"="</definedName>
    <definedName name="csDE_ABG_IE_Expenses_Dim02">"="</definedName>
    <definedName name="csDE_ABG_IE_Expenses_Dim04">"="</definedName>
    <definedName name="csDE_ABG_IE_Expenses_Dim11">"="</definedName>
    <definedName name="csDE_ABG_IE_Expenses_Dim12">"="</definedName>
    <definedName name="csDE_ABG_IE_Expenses_Dim13">"="</definedName>
    <definedName name="csDE_ABG_IE_Expenses_Dim14">"="</definedName>
    <definedName name="csDE_ABG_IE_Income_from_Financing_and_Investments_Dim01">"="</definedName>
    <definedName name="csDE_ABG_IE_Income_from_Financing_and_Investments_Dim02">"="</definedName>
    <definedName name="csDE_ABG_IE_Income_from_Financing_and_Investments_Dim04">"="</definedName>
    <definedName name="csDE_ABG_IE_Income_from_Financing_and_Investments_Dim11">"="</definedName>
    <definedName name="csDE_ABG_IE_Income_from_Financing_and_Investments_Dim12">"="</definedName>
    <definedName name="csDE_ABG_IE_Income_from_Financing_and_Investments_Dim13">"="</definedName>
    <definedName name="csDE_ABG_IE_Income_from_Financing_and_Investments_Dim14">"="</definedName>
    <definedName name="csDE_ABG_IE_Other_Income_Statements_Dim01">"="</definedName>
    <definedName name="csDE_ABG_IE_Other_Income_Statements_Dim02">"="</definedName>
    <definedName name="csDE_ABG_IE_Other_Income_Statements_Dim04">"="</definedName>
    <definedName name="csDE_ABG_IE_Other_Income_Statements_Dim11">"="</definedName>
    <definedName name="csDE_ABG_IE_Other_Income_Statements_Dim12">"="</definedName>
    <definedName name="csDE_ABG_IE_Other_Income_Statements_Dim13">"="</definedName>
    <definedName name="csDE_ABG_IE_Other_Income_Statements_Dim14">"="</definedName>
    <definedName name="csDE_ABG_IE_Return_on_URIA_Dim01">"="</definedName>
    <definedName name="csDE_ABG_IE_Return_on_URIA_Dim02">"="</definedName>
    <definedName name="csDE_ABG_IE_Return_on_URIA_Dim04">"="</definedName>
    <definedName name="csDE_ABG_IE_Return_on_URIA_Dim11">"="</definedName>
    <definedName name="csDE_ABG_IE_Return_on_URIA_Dim12">"="</definedName>
    <definedName name="csDE_ABG_IE_Return_on_URIA_Dim13">"="</definedName>
    <definedName name="csDE_ABG_IE_Return_on_URIA_Dim14">"="</definedName>
    <definedName name="csDE_ABG_IE_Revenue_from_Banking_Services_Dim01">"="</definedName>
    <definedName name="csDE_ABG_IE_Revenue_from_Banking_Services_Dim02">"="</definedName>
    <definedName name="csDE_ABG_IE_Revenue_from_Banking_Services_Dim04">"="</definedName>
    <definedName name="csDE_ABG_IE_Revenue_from_Banking_Services_Dim11">"="</definedName>
    <definedName name="csDE_ABG_IE_Revenue_from_Banking_Services_Dim12">"="</definedName>
    <definedName name="csDE_ABG_IE_Revenue_from_Banking_Services_Dim13">"="</definedName>
    <definedName name="csDE_ABG_IE_Revenue_from_Banking_Services_Dim14">"="</definedName>
    <definedName name="csDE_ABG_Maturity_en_Dim01">"="</definedName>
    <definedName name="csDE_ABG_Maturity_en_Dim02">"="</definedName>
    <definedName name="csDE_ABG_Maturity_en_Dim04">"="</definedName>
    <definedName name="csDE_ABG_Maturity_en_Dim09">"="</definedName>
    <definedName name="csDE_ABG_Maturity_en_Dim11">"="</definedName>
    <definedName name="csDE_ABG_Maturity_en_Dim12">"="</definedName>
    <definedName name="csDE_ABG_Maturity_en_Dim13">"="</definedName>
    <definedName name="csDE_ABG_Maturity_en_Dim14">"="</definedName>
    <definedName name="csDE_ABG_OTH_Related_Party_balances_BS_Dim01">"="</definedName>
    <definedName name="csDE_ABG_OTH_Related_Party_balances_BS_Dim02">"="</definedName>
    <definedName name="csDE_ABG_OTH_Related_Party_balances_BS_Dim11">"="</definedName>
    <definedName name="csDE_ABG_OTH_Related_Party_balances_BS_Dim12">"="</definedName>
    <definedName name="csDE_ABG_OTH_Related_Party_balances_BS_Dim13">"="</definedName>
    <definedName name="csDE_ABG_OTH_Related_Party_balances_BS_Dim14">"="</definedName>
    <definedName name="csDE_ABG_OTH_Related_Party_transactions_IS_Dim01">"="</definedName>
    <definedName name="csDE_ABG_OTH_Related_Party_transactions_IS_Dim02">"="</definedName>
    <definedName name="csDE_ABG_OTH_Related_Party_transactions_IS_Dim04">"="</definedName>
    <definedName name="csDE_ABG_OTH_Related_Party_transactions_IS_Dim11">"="</definedName>
    <definedName name="csDE_ABG_OTH_Related_Party_transactions_IS_Dim12">"="</definedName>
    <definedName name="csDE_ABG_OTH_Related_Party_transactions_IS_Dim13">"="</definedName>
    <definedName name="csDE_ABG_OTH_Related_Party_transactions_IS_Dim14">"="</definedName>
    <definedName name="csDE_ABG_OTH_Statistical_Information_Dim01">"="</definedName>
    <definedName name="csDE_ABG_OTH_Statistical_Information_Dim02">"="</definedName>
    <definedName name="csDE_ABG_OTH_Statistical_Information_Dim11">"="</definedName>
    <definedName name="csDE_ABG_OTH_Statistical_Information_Dim12">"="</definedName>
    <definedName name="csDE_ABG_OTH_Statistical_Information_Dim13">"="</definedName>
    <definedName name="csDE_ABG_OTH_Statistical_Information_Dim14">"="</definedName>
    <definedName name="csDE_ABG_Shareholders_Equity_Movement_Dim01">"="</definedName>
    <definedName name="csDE_ABG_Shareholders_Equity_Movement_Dim02">"="</definedName>
    <definedName name="csDE_ABG_Shareholders_Equity_Movement_Dim04">"="</definedName>
    <definedName name="csDE_ABG_Shareholders_Equity_Movement_Dim09">"="</definedName>
    <definedName name="csDE_ABG_Shareholders_Equity_Movement_Dim11">"="</definedName>
    <definedName name="csDE_ABG_Shareholders_Equity_Movement_Dim12">"="</definedName>
    <definedName name="csDE_ABG_Shareholders_Equity_Movement_Dim13">"="</definedName>
    <definedName name="csDE_ABG_Shareholders_Equity_Movement_Dim14">"="</definedName>
    <definedName name="csDE_Statement_of_Sou_and_uses_of_G_F_Quard_Fund_Dim01">"="</definedName>
    <definedName name="csDE_Statement_of_Sou_and_uses_of_G_F_Quard_Fund_Dim02">"="</definedName>
    <definedName name="csDE_Statement_of_Sou_and_uses_of_G_F_Quard_Fund_Dim04">"="</definedName>
    <definedName name="csDE_Statement_of_Sou_and_uses_of_G_F_Quard_Fund_Dim09">"="</definedName>
    <definedName name="csDE_Statement_of_Sou_and_uses_of_G_F_Quard_Fund_Dim11">"="</definedName>
    <definedName name="csDE_Statement_of_Sou_and_uses_of_G_F_Quard_Fund_Dim12">"="</definedName>
    <definedName name="csDE_Statement_of_Sou_and_uses_of_G_F_Quard_Fund_Dim13">"="</definedName>
    <definedName name="csDE_Statement_of_Sou_and_uses_of_G_F_Quard_Fund_Dim14">"="</definedName>
    <definedName name="csDE_Statement_of_Sour_and_Uses_of_Zakah_Fund_Dim01">"="</definedName>
    <definedName name="csDE_Statement_of_Sour_and_Uses_of_Zakah_Fund_Dim02">"="</definedName>
    <definedName name="csDE_Statement_of_Sour_and_Uses_of_Zakah_Fund_Dim04">"="</definedName>
    <definedName name="csDE_Statement_of_Sour_and_Uses_of_Zakah_Fund_Dim09">"="</definedName>
    <definedName name="csDE_Statement_of_Sour_and_Uses_of_Zakah_Fund_Dim11">"="</definedName>
    <definedName name="csDE_Statement_of_Sour_and_Uses_of_Zakah_Fund_Dim12">"="</definedName>
    <definedName name="csDE_Statement_of_Sour_and_Uses_of_Zakah_Fund_Dim13">"="</definedName>
    <definedName name="csDE_Statement_of_Sour_and_Uses_of_Zakah_Fund_Dim14">"="</definedName>
    <definedName name="csDesignMode">1</definedName>
    <definedName name="csDetailBudgetingURL">"FlFcBkFmGhGaD`@c@eEj@oFdFhEdAlAgEoE`@iAeBmBdDkAn@fDoEgFdCcEeEfAaEkEhAjEcBgFoDi@d@aAeGdCkCgAjCkA`DmEbAnDnAnBdDjEaCbDkDaGf@cDb@m@dD`EiE`GhClBeDoAb@eDcEkBl"</definedName>
    <definedName name="csKeepAlive">5</definedName>
    <definedName name="csLocalConsolidationOnSubmit">1</definedName>
    <definedName name="csRefreshOnOpen">1</definedName>
    <definedName name="csRefreshOnRotate">1</definedName>
    <definedName name="csRP_ABG_BS_Balance_Sheet_Dim01">"="</definedName>
    <definedName name="csRP_ABG_BS_Balance_Sheet_Dim02">"="</definedName>
    <definedName name="csRP_ABG_BS_Balance_Sheet_Dim04">"="</definedName>
    <definedName name="csRP_ABG_BS_Balance_Sheet_Dim09">"="</definedName>
    <definedName name="csRP_ABG_BS_Balance_Sheet_Dim11">"="</definedName>
    <definedName name="csRP_ABG_BS_Balance_Sheet_Dim12">"="</definedName>
    <definedName name="csRP_ABG_BS_Balance_Sheet_Dim13">"="</definedName>
    <definedName name="csRP_ABG_BS_Balance_Sheet_Dim14">"="</definedName>
    <definedName name="csRP_ABG_IC_BS_Dim01">"="</definedName>
    <definedName name="csRP_ABG_IC_BS_Dim02">"="</definedName>
    <definedName name="csRP_ABG_IC_BS_Dim11">"="</definedName>
    <definedName name="csRP_ABG_IC_BS_Dim12">"="</definedName>
    <definedName name="csRP_ABG_IC_BS_Dim13">"="</definedName>
    <definedName name="csRP_ABG_IC_BS_Dim14">"="</definedName>
    <definedName name="csRP_ABG_IC_IS_Dim01">"="</definedName>
    <definedName name="csRP_ABG_IC_IS_Dim02">"="</definedName>
    <definedName name="csRP_ABG_IC_IS_Dim11">"="</definedName>
    <definedName name="csRP_ABG_IC_IS_Dim12">"="</definedName>
    <definedName name="csRP_ABG_IC_IS_Dim13">"="</definedName>
    <definedName name="csRP_ABG_IC_IS_Dim14">"="</definedName>
    <definedName name="csRP_ABG_IE_Income_Statement_Dim01">"="</definedName>
    <definedName name="csRP_ABG_IE_Income_Statement_Dim02">"="</definedName>
    <definedName name="csRP_ABG_IE_Income_Statement_Dim04">"="</definedName>
    <definedName name="csRP_ABG_IE_Income_Statement_Dim11">"="</definedName>
    <definedName name="csRP_ABG_IE_Income_Statement_Dim12">"="</definedName>
    <definedName name="csRP_ABG_IE_Income_Statement_Dim13">"="</definedName>
    <definedName name="csRP_ABG_IE_Income_Statement_Dim14">"="</definedName>
    <definedName name="HİSSE_KODU">#REF!</definedName>
    <definedName name="_xlnm.Recorder">#N/A</definedName>
    <definedName name="kopyal">[4]!kopyal</definedName>
    <definedName name="Print_Area_MI">[5]FR100!$B$15:$B$53</definedName>
    <definedName name="_xlnm.Print_Area" localSheetId="3">Gelir!$A$1:$E$72</definedName>
    <definedName name="_xlnm.Print_Area" localSheetId="6">'Nakit Akım'!$A$1:$E$55</definedName>
    <definedName name="_xlnm.Print_Area" localSheetId="2">Nazım!$A$1:$I$75</definedName>
    <definedName name="_xlnm.Print_Area" localSheetId="1">Pasif!$B$1:$I$51</definedName>
    <definedName name="_xlnm.Print_Area">#REF!</definedName>
    <definedName name="Z_123C8C39_2538_4467_A167_8EBF1F7E7E4E_.wvu.PrintArea" localSheetId="0" hidden="1">Aktif!$C$1:$F$56</definedName>
    <definedName name="Z_123C8C39_2538_4467_A167_8EBF1F7E7E4E_.wvu.PrintArea" localSheetId="3" hidden="1">Gelir!$A$1:$D$69</definedName>
    <definedName name="Z_125D47A7_E59D_472B_822C_E2D7E4A5BA69_.wvu.PrintArea" localSheetId="0" hidden="1">Aktif!$C$1:$F$56</definedName>
    <definedName name="Z_32C1806D_4A82_4F44_9C95_28F6F4430563_.wvu.PrintArea" localSheetId="0" hidden="1">Aktif!$C$1:$F$56</definedName>
    <definedName name="Z_6ADDF64B_26DB_4A34_BC2C_8B136BE9E471_.wvu.PrintArea" localSheetId="0" hidden="1">Aktif!$C$1:$F$56</definedName>
    <definedName name="Z_6ADDF64B_26DB_4A34_BC2C_8B136BE9E471_.wvu.PrintArea" localSheetId="3" hidden="1">Gelir!$A$1:$D$69</definedName>
    <definedName name="Z_9791DFA6_2F05_4617_B835_5E64A3578B7B_.wvu.PrintArea" localSheetId="0" hidden="1">Aktif!$C$1:$F$56</definedName>
    <definedName name="Z_A008F424_7684_490B_8BCF_17F1B95D548F_.wvu.PrintArea" localSheetId="0" hidden="1">Aktif!$C$1:$F$56</definedName>
    <definedName name="Z_A21198A8_3776_4BDB_AB19_DDB04F777FF4_.wvu.PrintArea" localSheetId="0" hidden="1">Aktif!$C$1:$F$56</definedName>
    <definedName name="Z_A21198A8_3776_4BDB_AB19_DDB04F777FF4_.wvu.PrintArea" localSheetId="3" hidden="1">Gelir!$A$1:$D$69</definedName>
    <definedName name="Z_A6E95490_8043_44BB_B0CA_F8145330CBD5_.wvu.PrintArea" localSheetId="0" hidden="1">Aktif!$C$1:$F$56</definedName>
    <definedName name="Z_A6E95490_8043_44BB_B0CA_F8145330CBD5_.wvu.PrintArea" localSheetId="3" hidden="1">Gelir!$A$1:$D$69</definedName>
    <definedName name="Z_C8F345BA_31BA_4423_891E_BEB54AB4015C_.wvu.PrintArea" localSheetId="0" hidden="1">Aktif!$C$1:$F$56</definedName>
    <definedName name="Z_EA0801B5_13BA_4B1E_B0CB_DC3EFA67A971_.wvu.PrintArea" localSheetId="0" hidden="1">Aktif!$C$1:$F$56</definedName>
    <definedName name="Z_EA0801B5_13BA_4B1E_B0CB_DC3EFA67A971_.wvu.PrintArea" localSheetId="3" hidden="1">Gelir!$A$1:$D$69</definedName>
    <definedName name="Z_F3C89925_5CA0_4020_BC26_314DDA3ACFF7_.wvu.PrintArea" localSheetId="0" hidden="1">Aktif!$C$1:$F$56</definedName>
    <definedName name="Z_F3C89925_5CA0_4020_BC26_314DDA3ACFF7_.wvu.PrintArea" localSheetId="3" hidden="1">Gelir!$A$1:$D$69</definedName>
    <definedName name="Z_F8C9DBCE_3041_442E_ABDA_AF4BA931F834_.wvu.PrintArea" localSheetId="0" hidden="1">Aktif!$C$1:$F$56</definedName>
    <definedName name="Z_F8C9DBCE_3041_442E_ABDA_AF4BA931F834_.wvu.PrintArea" localSheetId="3" hidden="1">Gelir!$A$1:$D$69</definedName>
  </definedNames>
  <calcPr calcId="162913" iterateDelta="1E-4"/>
</workbook>
</file>

<file path=xl/calcChain.xml><?xml version="1.0" encoding="utf-8"?>
<calcChain xmlns="http://schemas.openxmlformats.org/spreadsheetml/2006/main">
  <c r="L51" i="6" l="1"/>
  <c r="D6" i="5"/>
  <c r="C12" i="6" s="1"/>
  <c r="E6" i="7" s="1"/>
  <c r="C6" i="5"/>
  <c r="D6" i="7" s="1"/>
  <c r="C33" i="6" l="1"/>
  <c r="D7" i="4"/>
  <c r="H7" i="3"/>
  <c r="E7" i="3"/>
  <c r="H8" i="2"/>
  <c r="E8" i="2"/>
</calcChain>
</file>

<file path=xl/sharedStrings.xml><?xml version="1.0" encoding="utf-8"?>
<sst xmlns="http://schemas.openxmlformats.org/spreadsheetml/2006/main" count="726" uniqueCount="540">
  <si>
    <t>BİN TÜRK LİRASI</t>
  </si>
  <si>
    <t>AKTİF KALEMLER</t>
  </si>
  <si>
    <t>TP</t>
  </si>
  <si>
    <t>YP</t>
  </si>
  <si>
    <t xml:space="preserve">Toplam </t>
  </si>
  <si>
    <t>I.</t>
  </si>
  <si>
    <t>II.</t>
  </si>
  <si>
    <t>2.1</t>
  </si>
  <si>
    <t>2.2</t>
  </si>
  <si>
    <t>2.3</t>
  </si>
  <si>
    <t>III.</t>
  </si>
  <si>
    <t>IV.</t>
  </si>
  <si>
    <t>V.</t>
  </si>
  <si>
    <t>VI.</t>
  </si>
  <si>
    <t>6.1</t>
  </si>
  <si>
    <t>Krediler</t>
  </si>
  <si>
    <t>Diğer</t>
  </si>
  <si>
    <t>6.2</t>
  </si>
  <si>
    <t>VII.</t>
  </si>
  <si>
    <t>VIII.</t>
  </si>
  <si>
    <t>8.1</t>
  </si>
  <si>
    <t>8.2</t>
  </si>
  <si>
    <t>IX.</t>
  </si>
  <si>
    <t>X.</t>
  </si>
  <si>
    <t>XI.</t>
  </si>
  <si>
    <t>11.1</t>
  </si>
  <si>
    <t>11.2</t>
  </si>
  <si>
    <t>XII.</t>
  </si>
  <si>
    <t>12.1</t>
  </si>
  <si>
    <t>12.2</t>
  </si>
  <si>
    <t>XIII.</t>
  </si>
  <si>
    <t>XIV.</t>
  </si>
  <si>
    <t>14.1</t>
  </si>
  <si>
    <t>14.2</t>
  </si>
  <si>
    <t>XVI.</t>
  </si>
  <si>
    <t>XVII.</t>
  </si>
  <si>
    <t>XVIII.</t>
  </si>
  <si>
    <t>AKTİF TOPLAMI</t>
  </si>
  <si>
    <t>Bağımsız Denetimden Geçmiş</t>
  </si>
  <si>
    <t>PASİF KALEMLER</t>
  </si>
  <si>
    <t>TOPLANAN FONLAR</t>
  </si>
  <si>
    <t>1.2</t>
  </si>
  <si>
    <t>PARA PİYASALARINA BORÇLAR</t>
  </si>
  <si>
    <t>8.3</t>
  </si>
  <si>
    <t>8.4</t>
  </si>
  <si>
    <t>KARŞILIKLAR</t>
  </si>
  <si>
    <t>SERMAYE BENZERİ KREDİLER</t>
  </si>
  <si>
    <t>ÖZKAYNAKLAR</t>
  </si>
  <si>
    <t>14.2.1</t>
  </si>
  <si>
    <t>14.2.2</t>
  </si>
  <si>
    <t>14.2.3</t>
  </si>
  <si>
    <t>Diğer Sermaye Yedekleri</t>
  </si>
  <si>
    <t>14.3</t>
  </si>
  <si>
    <t>Yasal Yedekler</t>
  </si>
  <si>
    <t>14.4</t>
  </si>
  <si>
    <t>14.5</t>
  </si>
  <si>
    <t>Azınlık Payları</t>
  </si>
  <si>
    <t>PASİF TOPLAMI</t>
  </si>
  <si>
    <t>ÖNCEKİ DÖNEM</t>
  </si>
  <si>
    <t>Toplam</t>
  </si>
  <si>
    <t>1.1.</t>
  </si>
  <si>
    <t>1.1.1.</t>
  </si>
  <si>
    <t>1.1.2.</t>
  </si>
  <si>
    <t>1.1.3.</t>
  </si>
  <si>
    <t>1.2.</t>
  </si>
  <si>
    <t>1.2.1.</t>
  </si>
  <si>
    <t>1.2.2.</t>
  </si>
  <si>
    <t>1.3.</t>
  </si>
  <si>
    <t>Akreditifler</t>
  </si>
  <si>
    <t>1.3.1.</t>
  </si>
  <si>
    <t>1.3.2.</t>
  </si>
  <si>
    <t>1.4.</t>
  </si>
  <si>
    <t>1.5.</t>
  </si>
  <si>
    <t>Cirolar</t>
  </si>
  <si>
    <t>1.5.1.</t>
  </si>
  <si>
    <t>1.5.2.</t>
  </si>
  <si>
    <t>1.6.</t>
  </si>
  <si>
    <t>1.7.</t>
  </si>
  <si>
    <t>TAAHHÜTLER</t>
  </si>
  <si>
    <t>2.1.</t>
  </si>
  <si>
    <t>2.1.1.</t>
  </si>
  <si>
    <t>2.1.2.</t>
  </si>
  <si>
    <t>2.1.3.</t>
  </si>
  <si>
    <t>2.1.4.</t>
  </si>
  <si>
    <t>2.1.5.</t>
  </si>
  <si>
    <t>2.1.6.</t>
  </si>
  <si>
    <t>2.1.7.</t>
  </si>
  <si>
    <t>2.1.8.</t>
  </si>
  <si>
    <t>2.1.9.</t>
  </si>
  <si>
    <t>2.1.10.</t>
  </si>
  <si>
    <t>2.1.11.</t>
  </si>
  <si>
    <t>2.1.12.</t>
  </si>
  <si>
    <t>2.2.</t>
  </si>
  <si>
    <t>2.2.1.</t>
  </si>
  <si>
    <t>2.2.2.</t>
  </si>
  <si>
    <t>TÜREV FİNANSAL ARAÇLAR</t>
  </si>
  <si>
    <t>3.1.</t>
  </si>
  <si>
    <t>3.1.1.</t>
  </si>
  <si>
    <t>3.1.2.</t>
  </si>
  <si>
    <t>3.1.3.</t>
  </si>
  <si>
    <t>3.2.</t>
  </si>
  <si>
    <t>3.2.2.</t>
  </si>
  <si>
    <t>3.3.</t>
  </si>
  <si>
    <t>EMANET KIYMETLER</t>
  </si>
  <si>
    <t>4.1.</t>
  </si>
  <si>
    <t>4.2.</t>
  </si>
  <si>
    <t>4.3.</t>
  </si>
  <si>
    <t>4.4.</t>
  </si>
  <si>
    <t>4.5.</t>
  </si>
  <si>
    <t>4.6.</t>
  </si>
  <si>
    <t>4.7.</t>
  </si>
  <si>
    <t>4.8.</t>
  </si>
  <si>
    <t>REHİNLİ KIYMETLER</t>
  </si>
  <si>
    <t>5.1.</t>
  </si>
  <si>
    <t>5.2.</t>
  </si>
  <si>
    <t>5.3.</t>
  </si>
  <si>
    <t>Emtia</t>
  </si>
  <si>
    <t>5.4.</t>
  </si>
  <si>
    <t>Varant</t>
  </si>
  <si>
    <t>5.5.</t>
  </si>
  <si>
    <t>Gayrimenkul</t>
  </si>
  <si>
    <t>5.6.</t>
  </si>
  <si>
    <t>5.7.</t>
  </si>
  <si>
    <t>KABUL EDİLEN AVALLER VE KEFALETLER</t>
  </si>
  <si>
    <t>BİLANÇO DIŞI HESAPLAR TOPLAMI (A+B)</t>
  </si>
  <si>
    <t>CARİ DÖNEM</t>
  </si>
  <si>
    <t>GELİR VE GİDER KALEMLERİ</t>
  </si>
  <si>
    <t>1.1</t>
  </si>
  <si>
    <t>1.3</t>
  </si>
  <si>
    <t>1.4</t>
  </si>
  <si>
    <t>1.5</t>
  </si>
  <si>
    <t>1.5.1</t>
  </si>
  <si>
    <t>1.5.2</t>
  </si>
  <si>
    <t>1.5.3</t>
  </si>
  <si>
    <t>1.6</t>
  </si>
  <si>
    <t>1.7</t>
  </si>
  <si>
    <t>2.4</t>
  </si>
  <si>
    <t>2.5</t>
  </si>
  <si>
    <t>NET ÜCRET VE KOMİSYON GELİRLERİ/GİDERLERİ</t>
  </si>
  <si>
    <t>4.1</t>
  </si>
  <si>
    <t>4.1.1</t>
  </si>
  <si>
    <t>4.1.2</t>
  </si>
  <si>
    <t>4.2</t>
  </si>
  <si>
    <t>4.2.1</t>
  </si>
  <si>
    <t>4.2.2</t>
  </si>
  <si>
    <t>TEMETTÜ GELİRLERİ</t>
  </si>
  <si>
    <t>DİĞER FAALİYET GELİRLERİ</t>
  </si>
  <si>
    <t>DİĞER FAALİYET GİDERLERİ (-)</t>
  </si>
  <si>
    <t>BİRLEŞME İŞLEMİ SONRASINDA GELİR OLARAK KAYDEDİLEN FAZLALIK TUTARI</t>
  </si>
  <si>
    <t>XV.</t>
  </si>
  <si>
    <t>DURDURULAN FAALİYETLERDEN GELİRLER</t>
  </si>
  <si>
    <t>XIX.</t>
  </si>
  <si>
    <t>DURDURULAN FAALİYETLERDEN GİDERLER (-)</t>
  </si>
  <si>
    <t>19.1</t>
  </si>
  <si>
    <t>19.2</t>
  </si>
  <si>
    <t>19.3</t>
  </si>
  <si>
    <t>XX.</t>
  </si>
  <si>
    <t>XXI.</t>
  </si>
  <si>
    <t>XXII.</t>
  </si>
  <si>
    <t xml:space="preserve">                  BİN TÜRK LİRASI</t>
  </si>
  <si>
    <t>Kar veya Zarar</t>
  </si>
  <si>
    <t>Geçmiş Yıllar Kar/Zarar</t>
  </si>
  <si>
    <t>Dönem Net Kar/Zararı</t>
  </si>
  <si>
    <t xml:space="preserve">KAR PAYI GİDERLERİ  </t>
  </si>
  <si>
    <t xml:space="preserve">        Bağımsız Denetimden Geçmiş</t>
  </si>
  <si>
    <t>20.1</t>
  </si>
  <si>
    <t>20.2</t>
  </si>
  <si>
    <t>20.3</t>
  </si>
  <si>
    <t>A.</t>
  </si>
  <si>
    <t>1.1.1</t>
  </si>
  <si>
    <t>1.1.2</t>
  </si>
  <si>
    <t>1.1.3</t>
  </si>
  <si>
    <t>1.1.4</t>
  </si>
  <si>
    <t>1.2.1</t>
  </si>
  <si>
    <t>1.2.3</t>
  </si>
  <si>
    <t>B.</t>
  </si>
  <si>
    <t>2.6</t>
  </si>
  <si>
    <t>3.1</t>
  </si>
  <si>
    <t>3.2</t>
  </si>
  <si>
    <t>2.3.1</t>
  </si>
  <si>
    <t>2.3.2</t>
  </si>
  <si>
    <t>4.3</t>
  </si>
  <si>
    <t>Konsolide edilmeyenler</t>
  </si>
  <si>
    <t>7.1</t>
  </si>
  <si>
    <t>7.2</t>
  </si>
  <si>
    <t xml:space="preserve">VIII. </t>
  </si>
  <si>
    <t>7.3</t>
  </si>
  <si>
    <t xml:space="preserve">XII. </t>
  </si>
  <si>
    <t>14.5.1</t>
  </si>
  <si>
    <t>14.5.2</t>
  </si>
  <si>
    <t>14.5.3</t>
  </si>
  <si>
    <t>14.5.4</t>
  </si>
  <si>
    <t>14.6</t>
  </si>
  <si>
    <t>14.6.1</t>
  </si>
  <si>
    <t>14.6.2</t>
  </si>
  <si>
    <t>14.7</t>
  </si>
  <si>
    <t>ALINAN KREDİLER</t>
  </si>
  <si>
    <t>İHRAÇ EDİLEN MENKUL KIYMETLER (NET)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</si>
  <si>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</si>
  <si>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</si>
  <si>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</si>
  <si>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</si>
  <si>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>KİRALAMA İŞLEMLERİNDEN BORÇLAR (NET)</t>
  </si>
  <si>
    <t>Yeniden yapılanma karşılığı</t>
  </si>
  <si>
    <t>Çalışan hakları karşılığı</t>
  </si>
  <si>
    <t>Sigorta teknik karşılıkları (net)</t>
  </si>
  <si>
    <t>Diğer karşılıklar</t>
  </si>
  <si>
    <t>CARİ VERGİ BORCU</t>
  </si>
  <si>
    <t>ERTELENMİŞ VERGİ BORCU</t>
  </si>
  <si>
    <t>SATIŞ AMAÇLI ELDE TUTULAN VE DURDURULAN FAALİYETLERE İLİŞKİN DURAN VARLIK BORÇLARI (NET)</t>
  </si>
  <si>
    <t>Satış amaçlı</t>
  </si>
  <si>
    <t>Durdurulan faaliyetlere ilişkin</t>
  </si>
  <si>
    <t>Diğer Borçlanma Araçları</t>
  </si>
  <si>
    <t>DİĞER YÜKÜMLÜLÜKLER</t>
  </si>
  <si>
    <t>Ödenmiş sermaye</t>
  </si>
  <si>
    <t>Sermaye yedekleri</t>
  </si>
  <si>
    <t>Hisse senedi ihraç primleri</t>
  </si>
  <si>
    <t>Hisse senedi iptal kârları</t>
  </si>
  <si>
    <t>Kâr veya Zararda Yeniden Sınıflandırılmayacak Birikmiş Diğer Kapsamlı Gelirler veya Giderler</t>
  </si>
  <si>
    <t>Kâr veya Zararda Yeniden Sınıflandırılacak Birikmiş Diğer Kapsamlı Gelirler veya Giderler</t>
  </si>
  <si>
    <t>Kâr Yedekleri</t>
  </si>
  <si>
    <t>Statü yedekleri</t>
  </si>
  <si>
    <t>Olağanüstü yedekler</t>
  </si>
  <si>
    <t>Diğer kâr yedekleri</t>
  </si>
  <si>
    <t>BİLANÇO DIŞI YÜKÜMLÜLÜKLER (I+II+III)</t>
  </si>
  <si>
    <t>GARANTİ VE KEFALETLER</t>
  </si>
  <si>
    <t>Teminat mektupları</t>
  </si>
  <si>
    <t>Devlet ihale kanunu kapsamına girenler</t>
  </si>
  <si>
    <t>Dış ticaret işlemleri dolayısıyla verilenler</t>
  </si>
  <si>
    <t>Diğer teminat mektupları</t>
  </si>
  <si>
    <t>Banka kredileri</t>
  </si>
  <si>
    <t>İthalat kabul kredileri</t>
  </si>
  <si>
    <t>Diğer banka kabulleri</t>
  </si>
  <si>
    <t>Belgeli akreditifler</t>
  </si>
  <si>
    <t>Diğer akreditifler</t>
  </si>
  <si>
    <t>Garanti verilen prefinansmanlar</t>
  </si>
  <si>
    <t>T.C. merkez bankasına cirolar</t>
  </si>
  <si>
    <t>Diğer cirolar</t>
  </si>
  <si>
    <t>Diğer garantilerimizden</t>
  </si>
  <si>
    <t>Diğer kefaletlerimizden</t>
  </si>
  <si>
    <t>Cayılamaz taahhütler</t>
  </si>
  <si>
    <t>Vadeli aktif değerler alım-satım taahhütleri</t>
  </si>
  <si>
    <t xml:space="preserve">İştir. ve bağ. ort. Ser. işt. taahhütleri </t>
  </si>
  <si>
    <t>Kul. Gar. Kredi tahsis taahhütleri</t>
  </si>
  <si>
    <t>Men. Kıy. İhr. Aracılık taahhütleri</t>
  </si>
  <si>
    <t>Zorunlu karşılık ödeme taahhüdü</t>
  </si>
  <si>
    <t>Çekler için ödeme taahhütleri</t>
  </si>
  <si>
    <t>İhracat taahhütlerinden kaynaklanan vergi ve fon yükümlülükleri</t>
  </si>
  <si>
    <t>Kredi kartı harcama limit taahhütleri</t>
  </si>
  <si>
    <t>Kredi kartları ve bankacılık hizmetlerine ilişkin promosyon uyg. taah.</t>
  </si>
  <si>
    <t>Açığa menkul kıymet satış taahhütlerinden alacaklar</t>
  </si>
  <si>
    <t>Açığa menkul kıymet satış taahhütlerinden borçlar</t>
  </si>
  <si>
    <t>Diğer cayılamaz taahhütler</t>
  </si>
  <si>
    <t>Cayılabilir taahhütler</t>
  </si>
  <si>
    <t>Cayılabilir kredi tahsis taahhütleri</t>
  </si>
  <si>
    <t>Diğer cayılabilir taahhütler</t>
  </si>
  <si>
    <t>Riskten korunma amaçlı türev finansal araçlar</t>
  </si>
  <si>
    <t>Gerçeğe uygun değer riskinden korunma amaçlı işlemler</t>
  </si>
  <si>
    <t>Nakit akış riskinden korunma amaçlı işlemler</t>
  </si>
  <si>
    <t>Yurtdışındaki net yatırım riskinden korunma amaçlı işlemler</t>
  </si>
  <si>
    <t>Alım satım amaçlı türev finansal araçlar</t>
  </si>
  <si>
    <t>3.2.1</t>
  </si>
  <si>
    <t>Vadeli alım-satım işlemleri</t>
  </si>
  <si>
    <t>3.2.1.1</t>
  </si>
  <si>
    <t>Vadeli döviz alım işlemleri</t>
  </si>
  <si>
    <t>3.2.1.2</t>
  </si>
  <si>
    <t>Vadeli döviz satım işlemleri</t>
  </si>
  <si>
    <t>Diğer vadeli alım-satım işlemleri</t>
  </si>
  <si>
    <t>EMANET VE REHİNLİ KIYMETLER (IV + V+VI)</t>
  </si>
  <si>
    <t>Müşteri fon ve portföy mevcutları</t>
  </si>
  <si>
    <t>Emanete alınan menkul değerler</t>
  </si>
  <si>
    <t>Tahsile alınan çekler</t>
  </si>
  <si>
    <t>Tahsile alınan ticari senetler</t>
  </si>
  <si>
    <t>Tahsile alınan diğer kıymetler</t>
  </si>
  <si>
    <t>İhracına aracı olunan kıymetler</t>
  </si>
  <si>
    <t>Diğer emanet kıymetler</t>
  </si>
  <si>
    <t>Emanet kıymet alanlar</t>
  </si>
  <si>
    <t>Menkul kıymetler</t>
  </si>
  <si>
    <t>Teminat senetleri</t>
  </si>
  <si>
    <t>Diğer rehinli kıymetler</t>
  </si>
  <si>
    <t>Rehinli kıymet alanlar</t>
  </si>
  <si>
    <t xml:space="preserve"> </t>
  </si>
  <si>
    <t>17.1</t>
  </si>
  <si>
    <t>17.2</t>
  </si>
  <si>
    <t>17.3</t>
  </si>
  <si>
    <t>XXIV.</t>
  </si>
  <si>
    <t>24.1</t>
  </si>
  <si>
    <t>24.2</t>
  </si>
  <si>
    <t>KAR PAYI GELİRLERİ</t>
  </si>
  <si>
    <t>Kredilerden alınan kar payları</t>
  </si>
  <si>
    <t>Zorunlu karşılıklardan alınan gelirler</t>
  </si>
  <si>
    <t>Bankalardan alınan gelirler</t>
  </si>
  <si>
    <t>Para piyasası işlemlerinden alınan gelirler</t>
  </si>
  <si>
    <t>Menkul değerlerden alınan gelirler</t>
  </si>
  <si>
    <t>Gerçeğe Uygun Değer Farkı Kar Zarara Yansıtılanlar</t>
  </si>
  <si>
    <t>Gerçeğe Uygun Değer Farkı Kâr Zarara Yansıtılması Seçeneği Kullanılanlar</t>
  </si>
  <si>
    <t>İtfa Edilmiş Maliyeti İle Ölçülenler</t>
  </si>
  <si>
    <t>Finansal kiralama gelirleri</t>
  </si>
  <si>
    <t>Diğer kar payı gelirleri</t>
  </si>
  <si>
    <t>NET KAR PAYI GELİRİ/GİDERİ [ I - II ]</t>
  </si>
  <si>
    <t>Alınan ücret ve komisyonlar</t>
  </si>
  <si>
    <t>Gayri nakdi kredilerden</t>
  </si>
  <si>
    <t>Verilen ücret ve komisyonlar</t>
  </si>
  <si>
    <t xml:space="preserve">Gayri nakdi kredilere </t>
  </si>
  <si>
    <t>PERSONEL GİDERLERİ (-)</t>
  </si>
  <si>
    <t>TİCARİ KAR/ZARAR (NET)</t>
  </si>
  <si>
    <t xml:space="preserve">Sermaye piyasası işlemleri karı/zararı </t>
  </si>
  <si>
    <t>Türev Finansal İşlemlerden Kâr/Zarar</t>
  </si>
  <si>
    <t xml:space="preserve">Kambiyo işlemleri karı/zararı </t>
  </si>
  <si>
    <t>BEKLENEN ZARAR KARŞILIKLARI (-)</t>
  </si>
  <si>
    <t>ÖZKAYNAK YÖNTEMİ UYGULANAN ORTAKLIKLARDAN KÂR/(ZARAR)</t>
  </si>
  <si>
    <t xml:space="preserve">NET PARASAL POZİSYON KARI / ZARARI </t>
  </si>
  <si>
    <t>SÜRDÜRÜLEN FAALİYETLER VERGİ KARŞILIĞI (-+)</t>
  </si>
  <si>
    <t>Cari vergi karşılığı</t>
  </si>
  <si>
    <t>Ertelenmiş Vergi Gider Etkisi (+)</t>
  </si>
  <si>
    <t>Ertelenmiş Vergi Gelir Etkisi (-)</t>
  </si>
  <si>
    <t>Satış amaçlı elde tutulan duran varlık gelirleri</t>
  </si>
  <si>
    <t>İştirak, bağlı ortaklık ve birlikte kontrol edilen ortaklıklar (iş ort.) satış karları</t>
  </si>
  <si>
    <t>Diğer durdurulan faaliyet gelirleri</t>
  </si>
  <si>
    <t>Satış amaçlı elde tutulan duran varlık giderleri</t>
  </si>
  <si>
    <t>İştirak, bağlı ortaklık ve birlikte kontrol edilen ortaklıklar (iş ort.) satış zararları</t>
  </si>
  <si>
    <t>Diğer durdurulan faaliyet giderleri</t>
  </si>
  <si>
    <t>DURDURULAN FAALİYETLER VERGİ KARŞILIĞI (-+)</t>
  </si>
  <si>
    <t xml:space="preserve">Grubun kârı / zararı </t>
  </si>
  <si>
    <t xml:space="preserve">Azınlık payları kârı / zararı (-) </t>
  </si>
  <si>
    <t>Nakit Değerler ve Merkez Bankası</t>
  </si>
  <si>
    <t>Bankalar</t>
  </si>
  <si>
    <t>Para Piyasalarından Alacaklar</t>
  </si>
  <si>
    <t>FİNANSAL VARLIKLAR (Net)</t>
  </si>
  <si>
    <t>Sermayede payı temsil eden menkul değerler</t>
  </si>
  <si>
    <t>Diğer Finansal Varlıklar</t>
  </si>
  <si>
    <t>Gerçeğe Uygun Değer Farkı Diğer Kapsamlı Gelire Yansıtılan Finansal Varlıklar</t>
  </si>
  <si>
    <t>Sermayede Payı Temsil Eden Menkul Değerler</t>
  </si>
  <si>
    <t>İtfa Edilmiş Maliyeti ile Ölçülen Finansal Varlıklar</t>
  </si>
  <si>
    <t>Devlet Borçlanma Senetleri</t>
  </si>
  <si>
    <t>Türev Finansal Varlıklar</t>
  </si>
  <si>
    <t>Türev Finansal Varlıkların Gerçeğe Uygun Değer Farkı Kar Zarara Yansıtılan Kısmı</t>
  </si>
  <si>
    <t>Türev Finansal Varlıkların Gerçeğe Uygun Değer Farkı Diğer Kapsamlı Gelire Yansıtılan Kısmı</t>
  </si>
  <si>
    <t>Beklenen Zarar Karşılıkları (-)</t>
  </si>
  <si>
    <t>Kiralama İşlemlerinden Alacaklar</t>
  </si>
  <si>
    <t>SATIŞ AMAÇLI ELDE TUTULAN VE DURDURULAN FAALİYETLERE İLİŞKİN DURAN VARLIKLAR (NET)</t>
  </si>
  <si>
    <t xml:space="preserve">Satış Amaçlı </t>
  </si>
  <si>
    <t>Durdurulan Faaliyetlere İlişkin</t>
  </si>
  <si>
    <t>ORTAKLIK YATIRIMLARI</t>
  </si>
  <si>
    <t xml:space="preserve">İştirakler (Net) </t>
  </si>
  <si>
    <t>Özkaynak yöntemine göre muhasebeleştirilenler</t>
  </si>
  <si>
    <t xml:space="preserve">Bağlı Ortaklıklar  (Net) </t>
  </si>
  <si>
    <t xml:space="preserve">Birlikte Kontrol Edilen Ortaklıklar (İş Ortaklıkları) (Net)  </t>
  </si>
  <si>
    <t>Özkaynak Yöntemine Göre Değerlenenler</t>
  </si>
  <si>
    <t>MADDİ DURAN VARLIKLAR (NET)</t>
  </si>
  <si>
    <t>MADDİ OLMAYAN DURAN VARLIKLAR (NET)</t>
  </si>
  <si>
    <t>Şerefiye</t>
  </si>
  <si>
    <t>YATIRIM AMAÇLI GAYRİMENKULLER (NET)</t>
  </si>
  <si>
    <t>CARİ VERGİ VARLIĞI</t>
  </si>
  <si>
    <t xml:space="preserve">ERTELENMİŞ VERGİ VARLIĞI </t>
  </si>
  <si>
    <t>DİĞER AKTİFLER</t>
  </si>
  <si>
    <t xml:space="preserve">FAALİYET BRÜT KÂRI (III+IV+V+VI+VII+VIII) </t>
  </si>
  <si>
    <t>Nakit Değerler ve Nakit Benzerleri</t>
  </si>
  <si>
    <t>1.3.1</t>
  </si>
  <si>
    <t>1.3.2</t>
  </si>
  <si>
    <t>1.3.3</t>
  </si>
  <si>
    <t>1.4.1</t>
  </si>
  <si>
    <t>1.4.2</t>
  </si>
  <si>
    <t>Konsolide Edilmeyen Mali Ortaklıklar</t>
  </si>
  <si>
    <t>Konsolide Edilmeyen Mali Olmayan Ortaklıklar</t>
  </si>
  <si>
    <t xml:space="preserve">VII. </t>
  </si>
  <si>
    <t>4.3.1</t>
  </si>
  <si>
    <t>4.3.2</t>
  </si>
  <si>
    <t>Ertelenmiş vergi gider etkisi (+)</t>
  </si>
  <si>
    <t>Ertelenmiş vergi gelir Etkisi (-)</t>
  </si>
  <si>
    <t>22.1</t>
  </si>
  <si>
    <t>22.2</t>
  </si>
  <si>
    <t>NET DÖNEM KÂRI/ZARARI (XVIII+XXIII)</t>
  </si>
  <si>
    <t>DURDURULAN FAALİYETLER DÖNEM NET K/Z (XXI+-XXII)</t>
  </si>
  <si>
    <t>DURDURULAN FAALİYETLER VERGİ ÖNCESİ K/Z (XIX+…+XX)</t>
  </si>
  <si>
    <t>SÜRDÜRÜLEN FAALİYETLER DÖNEM NET K/Z (XVI+-XVII)</t>
  </si>
  <si>
    <t>SÜRDÜRÜLEN FAALİYETLER VERGİ ÖNCESİ K/Z (XII+…+XV)</t>
  </si>
  <si>
    <t>NET FAALİYET KÂRI/ZARARI (IX-X-XI)</t>
  </si>
  <si>
    <t>Gerçeğe Uygun Değer Farkı Kar/Zarara Yansıtılan Fv</t>
  </si>
  <si>
    <t>İTFA EDİLMİŞ MALİYETİ İLE ÖLÇÜLEN FİNANSAL VARLIKLAR (Net)</t>
  </si>
  <si>
    <t>DİĞER KARŞILIK GİDERLERİ (-)</t>
  </si>
  <si>
    <t>Mevduata Verilen Faizler</t>
  </si>
  <si>
    <t xml:space="preserve">Kullanılan Kredilere Verilen Faizler </t>
  </si>
  <si>
    <t>Para Piyasası İşlemlerine Verilen Faizler</t>
  </si>
  <si>
    <t>İhraç Edilen Menkul Kıymetlere Verilen Faizler</t>
  </si>
  <si>
    <t>Kiralama Faiz Giderleri</t>
  </si>
  <si>
    <t xml:space="preserve">Diğer Faiz Giderleri  </t>
  </si>
  <si>
    <t xml:space="preserve">       BİN  </t>
  </si>
  <si>
    <t>TÜRK LİRASI</t>
  </si>
  <si>
    <t>DÖNEM KARI/ZARARI</t>
  </si>
  <si>
    <t>DİĞER KAPSAMLI GELİRLER</t>
  </si>
  <si>
    <t>Kar veya Zararda Yeniden Sınıflandırılmayacaklar</t>
  </si>
  <si>
    <t>2.1.1</t>
  </si>
  <si>
    <t>Maddi Duran Varlıklar Yeniden Değerleme Artışları/Azalışları</t>
  </si>
  <si>
    <t>2.1.2</t>
  </si>
  <si>
    <t>Maddi Olmayan Duran Varlıklar Yeniden Değerleme Artışları/Azalışları</t>
  </si>
  <si>
    <t>2.1.3</t>
  </si>
  <si>
    <t>Tanımlanmış Fayda Planları Yeniden Ölçüm Kazançları/Kayıpları</t>
  </si>
  <si>
    <t>2.1.4</t>
  </si>
  <si>
    <t>Diğer Kâr veya Zarar Olarak Yeniden Sınıflandırılmayacak Diğer Kapsamlı Gelir Unsurları</t>
  </si>
  <si>
    <t>2.1.5</t>
  </si>
  <si>
    <t>Kâr veya Zararda Yeniden Sınıflandırılmayacak Diğer Kapsamlı Gelire İlişkin Vergiler</t>
  </si>
  <si>
    <t>Kâr veya Zararda Yeniden Sınıflandırılacaklar</t>
  </si>
  <si>
    <t>2.2.1</t>
  </si>
  <si>
    <t>Yabancı Para Çevirim Farkları</t>
  </si>
  <si>
    <t>2.2.2</t>
  </si>
  <si>
    <t>Gerçeğe Uygun Değer Farkı Diğer Kapsamlı Gelire Yansıtılan Finansal Varlıkların Değerleme ve/veya Sınıflandırma Gelirleri/Giderleri</t>
  </si>
  <si>
    <t>2.2.3</t>
  </si>
  <si>
    <t>Nakit Akış Riskinden Korunma Gelirleri/Giderleri</t>
  </si>
  <si>
    <t>2.2.4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</si>
  <si>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</si>
  <si>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</si>
  <si>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</si>
  <si>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</si>
  <si>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</si>
  <si>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</si>
  <si>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ÖZKAYNAK KALEMLERİNDEKİ DEĞİŞİKLİKLER</t>
  </si>
  <si>
    <t xml:space="preserve">Kâr veya Zararda Yeniden Sınıflandırılmayacak </t>
  </si>
  <si>
    <t xml:space="preserve">Kâr veya Zararda Yeniden Sınıflandırılacak </t>
  </si>
  <si>
    <t>Birikmiş Diğer Kapsamlı Gelirler ve Giderler</t>
  </si>
  <si>
    <t>Ödenmiş Sermaye</t>
  </si>
  <si>
    <t>Hisse Senedi İhraç Primleri</t>
  </si>
  <si>
    <t>Hisse Senedi İptal Kârları</t>
  </si>
  <si>
    <t>Duran varlıklar birikmiş yeniden değerleme artışları/azalışları</t>
  </si>
  <si>
    <t>Tanımlanmış fayda planlarının birikmiş yeniden ölçüm kazançları/kayıpları</t>
  </si>
  <si>
    <t>Yabancı para çevirim farkları</t>
  </si>
  <si>
    <t>Gerçeğe uygun değer farkı diğer kapsamlı gelire yansıtılan finansal varlıkların birikmiş yeniden değerleme ve/veya sınıflandırma kazançları/kayıpları</t>
  </si>
  <si>
    <t>Kar Yedekleri</t>
  </si>
  <si>
    <t>Geçmiş Dönem</t>
  </si>
  <si>
    <t>Dönem Net Kar veya Zararı</t>
  </si>
  <si>
    <t>Azınlık Payları Hariç Toplam Özkaynak</t>
  </si>
  <si>
    <t>Toplam  Özkaynak</t>
  </si>
  <si>
    <t>Dönem Başı Bakiyesi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</si>
  <si>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</si>
  <si>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</si>
  <si>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</si>
  <si>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</si>
  <si>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Toplam Kapsamlı Gelir</t>
  </si>
  <si>
    <t>Nakden Gerçekleştirilen Sermaye Artırımı</t>
  </si>
  <si>
    <t>İç Kaynaklardan Gerçekleştirilen Sermaye Artırımı</t>
  </si>
  <si>
    <t>Ödenmiş Sermaye Enflasyon Düzeltme Farkı</t>
  </si>
  <si>
    <t xml:space="preserve">Hisse Senedine Dönüştürülebilir Tahviller </t>
  </si>
  <si>
    <t>Sermaye Benzeri Borçlanma Araçları</t>
  </si>
  <si>
    <t>Diğer Değişiklikler Nedemiyle Artış /Azalış</t>
  </si>
  <si>
    <t>Kâr Dağıtımı</t>
  </si>
  <si>
    <t>Dağıtılan Temettü</t>
  </si>
  <si>
    <t>Yedeklere Aktarılan Tutarlar</t>
  </si>
  <si>
    <t>11.3</t>
  </si>
  <si>
    <t xml:space="preserve">Diğer </t>
  </si>
  <si>
    <t>Dönem Sonu Bakiyesi  (III+IV+…...+X+XI)</t>
  </si>
  <si>
    <t xml:space="preserve">Önceki Dönem Sonu Bakiyesi </t>
  </si>
  <si>
    <t>1. Duran varlıklar birikmiş yeniden değerleme artışları/azalışları,</t>
  </si>
  <si>
    <t>2. Tanımlanmış fayda planlarının birikmiş yeniden ölçüm kazançları/kayıpları,</t>
  </si>
  <si>
    <t>3. Diğer (Özkaynak yöntemiyle değerlenen yatırımların diğer kapsamlı gelirinden kâr/zararda sınıflandırılmayacak payları ile diğer kâr veya zarar olarak yeniden sınıflandırılmayacak diğer kapsamlı gelir unsurlarının birikmiş tutarları)</t>
  </si>
  <si>
    <t>4. Yabancı para çevirim farkları,</t>
  </si>
  <si>
    <t>5. Gerçeğe uygun değer farkı diğer kapsamlı gelire yansıtılan finansal varlıkların birikmiş yeniden değerleme ve/veya sınıflandırma kazançları/kayıpları,</t>
  </si>
  <si>
    <t>6. Diğer (Nakit akış riskinden korunma kazançları/kayıpları, özkaynak yöntemiyle değerlenen yatırımların diğer kapsamlı gelirinden kâr/zararda sınıflandırılacak payları ve diğer kâr veya zarar olarak yeniden sınıflandırılacak diğer kapsamlı gelir unsurlarının birikmiş tutarları)</t>
  </si>
  <si>
    <t>ifade eder.</t>
  </si>
  <si>
    <t>BANKACILIK FAALİYETLERİNE İLİŞKİN NAKİT AKIMLARI</t>
  </si>
  <si>
    <t>Bankacılık Faaliyet Konusu Aktif ve Pasiflerdeki Değişim Öncesi Faaliyet Karı</t>
  </si>
  <si>
    <t>Alınan Kar Payları</t>
  </si>
  <si>
    <t>Ödenen Kar Payları</t>
  </si>
  <si>
    <t>Alınan Temettüler</t>
  </si>
  <si>
    <t>Alınan Ücret ve Komisyonlar</t>
  </si>
  <si>
    <t>1.1.5</t>
  </si>
  <si>
    <t>Elde Edilen Diğer Kazançlar</t>
  </si>
  <si>
    <t>1.1.6</t>
  </si>
  <si>
    <t>Zarar Olarak Muhasebeleştirilen Donuk Alacaklardan Tahsilatlar</t>
  </si>
  <si>
    <t>1.1.7</t>
  </si>
  <si>
    <t>Personele ve Hizmet Tedarik Edenlere Yapılan Nakit Ödemeler</t>
  </si>
  <si>
    <t>1.1.8</t>
  </si>
  <si>
    <t>Ödenen Vergiler</t>
  </si>
  <si>
    <t>1.1.9</t>
  </si>
  <si>
    <t>Bankacılık Faaliyetleri Konusu Aktif ve Pasiflerdeki Değişim</t>
  </si>
  <si>
    <t>1.2.2</t>
  </si>
  <si>
    <t>Bankalar Hesabındaki Net (Artış) Azalış</t>
  </si>
  <si>
    <t>1.2.4</t>
  </si>
  <si>
    <t>Kredilerdeki Net (Artış) Azalış</t>
  </si>
  <si>
    <t>1.2.5</t>
  </si>
  <si>
    <t>1.2.6</t>
  </si>
  <si>
    <t>Bankalardan Toplanan Fonlarda Net Artış (Azalış)</t>
  </si>
  <si>
    <t>1.2.7</t>
  </si>
  <si>
    <t>Diğer Toplanan Fonlarda Net Artış (Azalış)</t>
  </si>
  <si>
    <t>1.2.8</t>
  </si>
  <si>
    <t>Alınan Kredilerdeki Net Artış (Azalış)</t>
  </si>
  <si>
    <t>1.2.9</t>
  </si>
  <si>
    <t>Vadesi Gelmiş Borçlarda Net Artış (Azalış)</t>
  </si>
  <si>
    <t>1.2.10</t>
  </si>
  <si>
    <t>Bankacılık Faaliyetlerinden Kaynaklanan Net Nakit Akımı</t>
  </si>
  <si>
    <t>YATIRIM FAALİYETLERİNE İLİŞKİN NAKİT AKIMLARI</t>
  </si>
  <si>
    <t>Yatırım Faaliyetlerinden Kaynaklanan Net Nakit Akımı</t>
  </si>
  <si>
    <t>İktisap Edilen Bağlı Ortaklık ve İştirakler ve Birlikte Kontrol Edilen Ortaklıklar (İş Ortaklıkları)</t>
  </si>
  <si>
    <t>Elden Çıkarılan Bağlı Ortaklık ve İştirakler ve Birlikte Kontrol Edilen Ortaklıklar (İş Ortaklıkları)</t>
  </si>
  <si>
    <t xml:space="preserve">Satın Alınan Menkuller ve Gayrimenkuller </t>
  </si>
  <si>
    <t>Elden Çıkarılan Menkul ve Gayrimenkuller</t>
  </si>
  <si>
    <t>2.7</t>
  </si>
  <si>
    <t>2.8</t>
  </si>
  <si>
    <t>2.9</t>
  </si>
  <si>
    <t>C.</t>
  </si>
  <si>
    <t>FİNANSMAN FAALİYETLERİNE İLİŞKİN NAKİT AKIMLARI</t>
  </si>
  <si>
    <t xml:space="preserve">Finansman Faaliyetlerinden Sağlanan Net Nakit </t>
  </si>
  <si>
    <t>Krediler ve İhraç Edilen Menkul Değerlerden Sağlanan Nakit</t>
  </si>
  <si>
    <t>Krediler ve İhraç Edilen Menkul Değerlerden Kaynaklanan Nakit Çıkışı</t>
  </si>
  <si>
    <t>3.3</t>
  </si>
  <si>
    <t>İhraç Edilen Sermaye Araçları</t>
  </si>
  <si>
    <t>3.4</t>
  </si>
  <si>
    <t>Temettü Ödemeleri</t>
  </si>
  <si>
    <t>3.5</t>
  </si>
  <si>
    <t>Finansal Kiralamaya İlişkin Ödemeler</t>
  </si>
  <si>
    <t>3.6</t>
  </si>
  <si>
    <t xml:space="preserve">Döviz Kurundaki Değişimin Nakit ve Nakde Eşdeğer Varlıklar Üzerindeki Etkisi </t>
  </si>
  <si>
    <t>Nakit ve Nakde Eşdeğer Varlıklardaki Net Artış</t>
  </si>
  <si>
    <r>
      <t>Dönem Başındaki Nakit ve Nakde Eşdeğer Varlıklar</t>
    </r>
    <r>
      <rPr>
        <b/>
        <vertAlign val="superscript"/>
        <sz val="12"/>
        <rFont val="Times New Roman"/>
        <family val="1"/>
        <charset val="162"/>
      </rPr>
      <t xml:space="preserve"> </t>
    </r>
  </si>
  <si>
    <t xml:space="preserve">Dönem Sonundaki Nakit ve Nakde Eşdeğer Varlıklar </t>
  </si>
  <si>
    <t>Cari Dönem</t>
  </si>
  <si>
    <t>Önceki Dönem</t>
  </si>
  <si>
    <t>Sınırlı Denetimden Geçmiş</t>
  </si>
  <si>
    <t>ZİRAAT KATILIM BANKASI A.Ş. BİLANÇOSU (FİNANSAL DURUM TABLOSU)</t>
  </si>
  <si>
    <t xml:space="preserve">     Cari Dönem</t>
  </si>
  <si>
    <t>ZİRAAT KATILIM BANKASI A.Ş. NAZIM HESAP TABLOSU</t>
  </si>
  <si>
    <t>ZİRAAT KATILIM BANKASI A.Ş.  BİLANÇOSU (FİNANSAL DURUM TABLOSU)</t>
  </si>
  <si>
    <t xml:space="preserve">Önceki Dönem </t>
  </si>
  <si>
    <t>Hisse Başına Kâr / Zarar</t>
  </si>
  <si>
    <t>(31/12/2019)</t>
  </si>
  <si>
    <t>-</t>
  </si>
  <si>
    <t xml:space="preserve">                          -   </t>
  </si>
  <si>
    <t>Gerçeğe Uygun Değer Farkı K/Z'a Yansıtılan FV'larda Net (Artış) Azalış</t>
  </si>
  <si>
    <t>Diğer Varlıklarda Net (Artış) Azalış</t>
  </si>
  <si>
    <t>Gerçeğe Uygun Değer Farkı K/Z'a Yansıtılan FY'lerde Net Artış (Azalış)</t>
  </si>
  <si>
    <t>Diğer Borçlarda Net Artış (Azalış) (*)</t>
  </si>
  <si>
    <t xml:space="preserve">(30/09/2020) </t>
  </si>
  <si>
    <t>ZİRAAT KATILIM BANKASI A.Ş. KAR VEYA ZARAR TABLOSU</t>
  </si>
  <si>
    <t>(30/09/2019)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</si>
  <si>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</si>
  <si>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</si>
  <si>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Satın Alınan İtfa Edilmiş Maliyeti ile Ölçülen Finansal Varlıklar</t>
  </si>
  <si>
    <t>Satılan İtfa Edilmiş Maliyeti ile Ölçülen Finansal Varlıklar</t>
  </si>
  <si>
    <t>ZİRAAT KATILIM BANKASI A.Ş. KONSOLİDE OLMAYAN NAKİT AKIŞ TABLOSU</t>
  </si>
  <si>
    <t>ZİRAAT KATILIM BANKASI A.Ş KONSOLİDE OLMAYAN ÖZKAYNAK DEĞİŞİM TABLOSU</t>
  </si>
  <si>
    <t>ZİRAAT KATILIM BANKASI A.Ş KONSOLİDE OLMAYAN KAR VEYA ZARAR VE DİĞER KAPSAMLI GELİR TABLOSU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</si>
</sst>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* #,##0_);_(* \(#,##0\);_(* &quot;-&quot;_);_(@_)"/>
    <numFmt numFmtId="165" formatCode="_(* #,##0.00_);_(* \(#,##0.00\);_(* &quot;-&quot;_);_(@_)"/>
    <numFmt numFmtId="166" formatCode="0.0"/>
    <numFmt numFmtId="167" formatCode="_(* #,##0.0000_);_(* \(#,##0.0000\);_(* &quot;-&quot;_);_(@_)"/>
  </numFmts>
  <fonts count="35" x14ac:knownFonts="1">
    <font>
      <sz val="10"/>
      <name val="MS Sans Serif"/>
    </font>
    <font>
      <b/>
      <sz val="10"/>
      <name val="MS Sans Serif"/>
      <family val="2"/>
      <charset val="162"/>
    </font>
    <font>
      <sz val="10"/>
      <name val="MS Sans Serif"/>
      <family val="2"/>
      <charset val="162"/>
    </font>
    <font>
      <sz val="12"/>
      <name val="Times New Roman"/>
      <family val="1"/>
    </font>
    <font>
      <b/>
      <sz val="12"/>
      <name val="Times New Roman"/>
      <family val="1"/>
      <charset val="162"/>
    </font>
    <font>
      <sz val="10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  <charset val="162"/>
    </font>
    <font>
      <sz val="14"/>
      <name val="Times New Roman"/>
      <family val="1"/>
    </font>
    <font>
      <b/>
      <sz val="12"/>
      <name val="Times New Roman Tur"/>
      <family val="1"/>
      <charset val="162"/>
    </font>
    <font>
      <sz val="12"/>
      <name val="Times New Roman Tur"/>
      <family val="1"/>
      <charset val="162"/>
    </font>
    <font>
      <sz val="12"/>
      <name val="Times New Roman Tur"/>
      <charset val="162"/>
    </font>
    <font>
      <b/>
      <sz val="12"/>
      <name val="Times New Roman Tur"/>
      <charset val="162"/>
    </font>
    <font>
      <b/>
      <sz val="10"/>
      <name val="MS Sans Serif"/>
      <family val="2"/>
      <charset val="162"/>
    </font>
    <font>
      <sz val="11"/>
      <name val="Times New Roman Tur"/>
      <family val="1"/>
      <charset val="162"/>
    </font>
    <font>
      <sz val="10"/>
      <name val="Times New Roman Tur"/>
      <family val="1"/>
      <charset val="162"/>
    </font>
    <font>
      <b/>
      <sz val="13"/>
      <name val="Times New Roman Tur"/>
      <family val="1"/>
      <charset val="162"/>
    </font>
    <font>
      <b/>
      <sz val="10"/>
      <name val="Times New Roman Tur"/>
      <family val="1"/>
      <charset val="162"/>
    </font>
    <font>
      <sz val="8"/>
      <name val="MS Sans Serif"/>
      <family val="2"/>
      <charset val="162"/>
    </font>
    <font>
      <sz val="14"/>
      <name val="Times New Roman TUR"/>
      <charset val="162"/>
    </font>
    <font>
      <sz val="12"/>
      <name val="Arial"/>
      <family val="2"/>
      <charset val="162"/>
    </font>
    <font>
      <b/>
      <sz val="12"/>
      <name val="Arial"/>
      <family val="2"/>
      <charset val="162"/>
    </font>
    <font>
      <sz val="10"/>
      <name val="Arial Tur"/>
      <charset val="162"/>
    </font>
    <font>
      <sz val="11"/>
      <name val="Times New Roman Tur"/>
      <charset val="162"/>
    </font>
    <font>
      <b/>
      <sz val="10"/>
      <name val="Times New Roman"/>
      <family val="1"/>
      <charset val="162"/>
    </font>
    <font>
      <b/>
      <sz val="14"/>
      <name val="Times New Roman"/>
      <family val="1"/>
      <charset val="162"/>
    </font>
    <font>
      <sz val="10"/>
      <name val="Times New Roman"/>
      <family val="1"/>
      <charset val="162"/>
    </font>
    <font>
      <sz val="14"/>
      <name val="Times New Roman"/>
      <family val="1"/>
      <charset val="162"/>
    </font>
    <font>
      <sz val="16"/>
      <name val="Times New Roman"/>
      <family val="1"/>
    </font>
    <font>
      <b/>
      <sz val="16"/>
      <name val="Times New Roman"/>
      <family val="1"/>
    </font>
    <font>
      <sz val="12"/>
      <name val="MS Sans Serif"/>
      <family val="2"/>
      <charset val="162"/>
    </font>
    <font>
      <b/>
      <sz val="12"/>
      <name val="MS Sans Serif"/>
      <family val="2"/>
      <charset val="162"/>
    </font>
    <font>
      <b/>
      <vertAlign val="superscript"/>
      <sz val="12"/>
      <name val="Times New Roman"/>
      <family val="1"/>
      <charset val="162"/>
    </font>
    <font>
      <i/>
      <sz val="8"/>
      <name val="Times New Roman"/>
      <family val="1"/>
      <charset val="16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dashed">
        <color indexed="64"/>
      </right>
      <top style="hair">
        <color indexed="64"/>
      </top>
      <bottom/>
      <diagonal/>
    </border>
    <border>
      <left style="dotted">
        <color indexed="64"/>
      </left>
      <right/>
      <top style="hair">
        <color indexed="64"/>
      </top>
      <bottom/>
      <diagonal/>
    </border>
    <border>
      <left/>
      <right style="dotted">
        <color indexed="64"/>
      </right>
      <top style="hair">
        <color indexed="64"/>
      </top>
      <bottom/>
      <diagonal/>
    </border>
    <border>
      <left/>
      <right style="dash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/>
      <top/>
      <bottom style="hair">
        <color indexed="64"/>
      </bottom>
      <diagonal/>
    </border>
    <border>
      <left/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/>
      <right style="dotted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5">
    <xf numFmtId="0" fontId="0" fillId="0" borderId="0"/>
    <xf numFmtId="0" fontId="2" fillId="0" borderId="0"/>
    <xf numFmtId="40" fontId="2" fillId="0" borderId="0" applyFont="0" applyFill="0" applyBorder="0" applyAlignment="0" applyProtection="0"/>
    <xf numFmtId="0" fontId="23" fillId="0" borderId="0"/>
    <xf numFmtId="9" fontId="23" fillId="0" borderId="0" applyFont="0" applyFill="0" applyBorder="0" applyAlignment="0" applyProtection="0"/>
  </cellStyleXfs>
  <cellXfs count="551">
    <xf numFmtId="0" fontId="0" fillId="0" borderId="0" xfId="0"/>
    <xf numFmtId="0" fontId="0" fillId="2" borderId="0" xfId="0" applyFill="1"/>
    <xf numFmtId="49" fontId="11" fillId="2" borderId="4" xfId="0" applyNumberFormat="1" applyFont="1" applyFill="1" applyBorder="1"/>
    <xf numFmtId="49" fontId="11" fillId="2" borderId="5" xfId="0" applyNumberFormat="1" applyFont="1" applyFill="1" applyBorder="1"/>
    <xf numFmtId="0" fontId="11" fillId="2" borderId="6" xfId="0" applyFont="1" applyFill="1" applyBorder="1"/>
    <xf numFmtId="49" fontId="10" fillId="2" borderId="0" xfId="0" applyNumberFormat="1" applyFont="1" applyFill="1" applyBorder="1"/>
    <xf numFmtId="0" fontId="10" fillId="2" borderId="7" xfId="0" applyFont="1" applyFill="1" applyBorder="1"/>
    <xf numFmtId="164" fontId="10" fillId="2" borderId="8" xfId="0" applyNumberFormat="1" applyFont="1" applyFill="1" applyBorder="1" applyAlignment="1">
      <alignment horizontal="right"/>
    </xf>
    <xf numFmtId="49" fontId="11" fillId="2" borderId="0" xfId="0" quotePrefix="1" applyNumberFormat="1" applyFont="1" applyFill="1" applyBorder="1"/>
    <xf numFmtId="0" fontId="12" fillId="2" borderId="7" xfId="0" applyFont="1" applyFill="1" applyBorder="1"/>
    <xf numFmtId="0" fontId="10" fillId="2" borderId="7" xfId="0" applyFont="1" applyFill="1" applyBorder="1" applyAlignment="1">
      <alignment horizontal="left"/>
    </xf>
    <xf numFmtId="0" fontId="10" fillId="2" borderId="7" xfId="0" applyFont="1" applyFill="1" applyBorder="1" applyAlignment="1">
      <alignment wrapText="1"/>
    </xf>
    <xf numFmtId="0" fontId="10" fillId="2" borderId="0" xfId="0" applyFont="1" applyFill="1" applyBorder="1"/>
    <xf numFmtId="0" fontId="10" fillId="2" borderId="0" xfId="0" quotePrefix="1" applyFont="1" applyFill="1" applyBorder="1"/>
    <xf numFmtId="164" fontId="12" fillId="2" borderId="8" xfId="0" applyNumberFormat="1" applyFont="1" applyFill="1" applyBorder="1" applyAlignment="1">
      <alignment horizontal="right"/>
    </xf>
    <xf numFmtId="0" fontId="12" fillId="2" borderId="0" xfId="0" quotePrefix="1" applyFont="1" applyFill="1" applyBorder="1"/>
    <xf numFmtId="0" fontId="12" fillId="2" borderId="7" xfId="0" applyFont="1" applyFill="1" applyBorder="1" applyAlignment="1">
      <alignment horizontal="left"/>
    </xf>
    <xf numFmtId="0" fontId="11" fillId="2" borderId="0" xfId="0" applyFont="1" applyFill="1" applyBorder="1"/>
    <xf numFmtId="164" fontId="3" fillId="2" borderId="8" xfId="0" applyNumberFormat="1" applyFont="1" applyFill="1" applyBorder="1"/>
    <xf numFmtId="49" fontId="11" fillId="2" borderId="0" xfId="0" applyNumberFormat="1" applyFont="1" applyFill="1" applyBorder="1"/>
    <xf numFmtId="0" fontId="2" fillId="2" borderId="0" xfId="0" applyFont="1" applyFill="1"/>
    <xf numFmtId="0" fontId="2" fillId="2" borderId="0" xfId="0" applyFont="1" applyFill="1" applyBorder="1"/>
    <xf numFmtId="0" fontId="17" fillId="2" borderId="7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18" fillId="2" borderId="10" xfId="0" applyFont="1" applyFill="1" applyBorder="1"/>
    <xf numFmtId="0" fontId="11" fillId="2" borderId="14" xfId="0" applyFont="1" applyFill="1" applyBorder="1" applyAlignment="1">
      <alignment horizontal="center" vertical="justify"/>
    </xf>
    <xf numFmtId="0" fontId="3" fillId="2" borderId="4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justify"/>
    </xf>
    <xf numFmtId="0" fontId="16" fillId="2" borderId="0" xfId="0" applyFont="1" applyFill="1" applyBorder="1"/>
    <xf numFmtId="0" fontId="18" fillId="2" borderId="0" xfId="0" applyFont="1" applyFill="1" applyBorder="1"/>
    <xf numFmtId="0" fontId="11" fillId="2" borderId="15" xfId="0" applyFont="1" applyFill="1" applyBorder="1" applyAlignment="1">
      <alignment horizontal="center" vertical="center"/>
    </xf>
    <xf numFmtId="0" fontId="8" fillId="2" borderId="0" xfId="0" applyFont="1" applyFill="1" applyBorder="1"/>
    <xf numFmtId="0" fontId="12" fillId="2" borderId="0" xfId="0" applyFont="1" applyFill="1" applyBorder="1"/>
    <xf numFmtId="0" fontId="14" fillId="2" borderId="0" xfId="0" applyFont="1" applyFill="1"/>
    <xf numFmtId="0" fontId="3" fillId="2" borderId="1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5" fillId="2" borderId="0" xfId="0" applyFont="1" applyFill="1" applyBorder="1"/>
    <xf numFmtId="0" fontId="3" fillId="2" borderId="15" xfId="0" applyFont="1" applyFill="1" applyBorder="1" applyAlignment="1">
      <alignment horizontal="center" vertical="center"/>
    </xf>
    <xf numFmtId="164" fontId="6" fillId="2" borderId="8" xfId="0" applyNumberFormat="1" applyFont="1" applyFill="1" applyBorder="1"/>
    <xf numFmtId="0" fontId="1" fillId="2" borderId="0" xfId="0" applyFont="1" applyFill="1"/>
    <xf numFmtId="164" fontId="8" fillId="2" borderId="8" xfId="0" applyNumberFormat="1" applyFont="1" applyFill="1" applyBorder="1"/>
    <xf numFmtId="164" fontId="4" fillId="2" borderId="8" xfId="0" applyNumberFormat="1" applyFont="1" applyFill="1" applyBorder="1"/>
    <xf numFmtId="49" fontId="12" fillId="2" borderId="0" xfId="0" quotePrefix="1" applyNumberFormat="1" applyFont="1" applyFill="1" applyBorder="1"/>
    <xf numFmtId="164" fontId="5" fillId="2" borderId="0" xfId="0" applyNumberFormat="1" applyFont="1" applyFill="1" applyBorder="1"/>
    <xf numFmtId="0" fontId="5" fillId="2" borderId="0" xfId="0" applyFont="1" applyFill="1"/>
    <xf numFmtId="49" fontId="10" fillId="2" borderId="0" xfId="0" quotePrefix="1" applyNumberFormat="1" applyFont="1" applyFill="1" applyBorder="1"/>
    <xf numFmtId="0" fontId="1" fillId="2" borderId="0" xfId="0" applyFont="1" applyFill="1" applyBorder="1"/>
    <xf numFmtId="49" fontId="1" fillId="2" borderId="0" xfId="0" applyNumberFormat="1" applyFont="1" applyFill="1" applyBorder="1"/>
    <xf numFmtId="49" fontId="2" fillId="2" borderId="0" xfId="0" applyNumberFormat="1" applyFont="1" applyFill="1" applyBorder="1"/>
    <xf numFmtId="49" fontId="2" fillId="2" borderId="0" xfId="0" applyNumberFormat="1" applyFont="1" applyFill="1"/>
    <xf numFmtId="0" fontId="7" fillId="2" borderId="0" xfId="0" applyFont="1" applyFill="1"/>
    <xf numFmtId="0" fontId="8" fillId="2" borderId="0" xfId="0" applyFont="1" applyFill="1" applyBorder="1" applyAlignment="1">
      <alignment horizontal="left"/>
    </xf>
    <xf numFmtId="164" fontId="8" fillId="2" borderId="3" xfId="0" applyNumberFormat="1" applyFont="1" applyFill="1" applyBorder="1"/>
    <xf numFmtId="164" fontId="4" fillId="2" borderId="3" xfId="0" applyNumberFormat="1" applyFont="1" applyFill="1" applyBorder="1"/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/>
    <xf numFmtId="164" fontId="3" fillId="2" borderId="0" xfId="0" applyNumberFormat="1" applyFont="1" applyFill="1" applyBorder="1"/>
    <xf numFmtId="0" fontId="3" fillId="2" borderId="16" xfId="0" applyFont="1" applyFill="1" applyBorder="1"/>
    <xf numFmtId="0" fontId="3" fillId="2" borderId="18" xfId="0" applyFont="1" applyFill="1" applyBorder="1"/>
    <xf numFmtId="0" fontId="3" fillId="2" borderId="22" xfId="0" applyFont="1" applyFill="1" applyBorder="1"/>
    <xf numFmtId="0" fontId="10" fillId="2" borderId="18" xfId="0" applyFont="1" applyFill="1" applyBorder="1"/>
    <xf numFmtId="0" fontId="10" fillId="2" borderId="16" xfId="0" applyFont="1" applyFill="1" applyBorder="1"/>
    <xf numFmtId="0" fontId="11" fillId="2" borderId="16" xfId="0" applyFont="1" applyFill="1" applyBorder="1"/>
    <xf numFmtId="0" fontId="11" fillId="2" borderId="21" xfId="0" applyFont="1" applyFill="1" applyBorder="1"/>
    <xf numFmtId="0" fontId="16" fillId="2" borderId="16" xfId="0" applyFont="1" applyFill="1" applyBorder="1"/>
    <xf numFmtId="0" fontId="16" fillId="2" borderId="24" xfId="0" applyFont="1" applyFill="1" applyBorder="1"/>
    <xf numFmtId="0" fontId="11" fillId="2" borderId="10" xfId="0" applyFont="1" applyFill="1" applyBorder="1" applyAlignment="1">
      <alignment horizontal="left"/>
    </xf>
    <xf numFmtId="49" fontId="16" fillId="2" borderId="0" xfId="0" applyNumberFormat="1" applyFont="1" applyFill="1" applyBorder="1"/>
    <xf numFmtId="164" fontId="13" fillId="3" borderId="7" xfId="0" applyNumberFormat="1" applyFont="1" applyFill="1" applyBorder="1"/>
    <xf numFmtId="164" fontId="4" fillId="2" borderId="8" xfId="0" applyNumberFormat="1" applyFont="1" applyFill="1" applyBorder="1" applyAlignment="1"/>
    <xf numFmtId="164" fontId="2" fillId="2" borderId="0" xfId="0" applyNumberFormat="1" applyFont="1" applyFill="1"/>
    <xf numFmtId="164" fontId="4" fillId="0" borderId="3" xfId="0" applyNumberFormat="1" applyFont="1" applyFill="1" applyBorder="1"/>
    <xf numFmtId="164" fontId="4" fillId="0" borderId="8" xfId="0" applyNumberFormat="1" applyFont="1" applyFill="1" applyBorder="1"/>
    <xf numFmtId="164" fontId="8" fillId="0" borderId="8" xfId="0" applyNumberFormat="1" applyFont="1" applyFill="1" applyBorder="1"/>
    <xf numFmtId="164" fontId="8" fillId="0" borderId="3" xfId="0" applyNumberFormat="1" applyFont="1" applyFill="1" applyBorder="1"/>
    <xf numFmtId="0" fontId="3" fillId="2" borderId="40" xfId="0" applyFont="1" applyFill="1" applyBorder="1" applyAlignment="1">
      <alignment horizontal="center" vertical="center"/>
    </xf>
    <xf numFmtId="164" fontId="6" fillId="2" borderId="7" xfId="0" applyNumberFormat="1" applyFont="1" applyFill="1" applyBorder="1"/>
    <xf numFmtId="164" fontId="8" fillId="2" borderId="7" xfId="0" applyNumberFormat="1" applyFont="1" applyFill="1" applyBorder="1"/>
    <xf numFmtId="164" fontId="4" fillId="2" borderId="7" xfId="0" applyNumberFormat="1" applyFont="1" applyFill="1" applyBorder="1"/>
    <xf numFmtId="164" fontId="3" fillId="2" borderId="7" xfId="0" applyNumberFormat="1" applyFont="1" applyFill="1" applyBorder="1"/>
    <xf numFmtId="164" fontId="4" fillId="2" borderId="7" xfId="0" applyNumberFormat="1" applyFont="1" applyFill="1" applyBorder="1" applyAlignment="1"/>
    <xf numFmtId="164" fontId="16" fillId="2" borderId="0" xfId="0" applyNumberFormat="1" applyFont="1" applyFill="1" applyBorder="1"/>
    <xf numFmtId="165" fontId="5" fillId="2" borderId="0" xfId="0" applyNumberFormat="1" applyFont="1" applyFill="1"/>
    <xf numFmtId="49" fontId="13" fillId="2" borderId="0" xfId="0" quotePrefix="1" applyNumberFormat="1" applyFont="1" applyFill="1" applyBorder="1"/>
    <xf numFmtId="49" fontId="12" fillId="2" borderId="0" xfId="0" applyNumberFormat="1" applyFont="1" applyFill="1" applyBorder="1"/>
    <xf numFmtId="164" fontId="4" fillId="0" borderId="8" xfId="2" applyNumberFormat="1" applyFont="1" applyFill="1" applyBorder="1" applyAlignment="1" applyProtection="1">
      <alignment horizontal="right"/>
    </xf>
    <xf numFmtId="0" fontId="4" fillId="2" borderId="3" xfId="0" applyFont="1" applyFill="1" applyBorder="1" applyAlignment="1">
      <alignment horizontal="center" vertical="center"/>
    </xf>
    <xf numFmtId="49" fontId="22" fillId="0" borderId="41" xfId="3" applyNumberFormat="1" applyFont="1" applyFill="1" applyBorder="1"/>
    <xf numFmtId="49" fontId="21" fillId="0" borderId="30" xfId="3" quotePrefix="1" applyNumberFormat="1" applyFont="1" applyFill="1" applyBorder="1"/>
    <xf numFmtId="49" fontId="22" fillId="0" borderId="30" xfId="3" applyNumberFormat="1" applyFont="1" applyFill="1" applyBorder="1"/>
    <xf numFmtId="49" fontId="22" fillId="0" borderId="30" xfId="3" quotePrefix="1" applyNumberFormat="1" applyFont="1" applyFill="1" applyBorder="1"/>
    <xf numFmtId="0" fontId="13" fillId="2" borderId="16" xfId="0" applyFont="1" applyFill="1" applyBorder="1"/>
    <xf numFmtId="0" fontId="13" fillId="2" borderId="0" xfId="0" quotePrefix="1" applyFont="1" applyFill="1" applyBorder="1"/>
    <xf numFmtId="16" fontId="13" fillId="2" borderId="0" xfId="0" quotePrefix="1" applyNumberFormat="1" applyFont="1" applyFill="1" applyBorder="1"/>
    <xf numFmtId="0" fontId="11" fillId="2" borderId="2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 wrapText="1"/>
    </xf>
    <xf numFmtId="0" fontId="11" fillId="2" borderId="11" xfId="0" applyFont="1" applyFill="1" applyBorder="1" applyAlignment="1">
      <alignment horizontal="center"/>
    </xf>
    <xf numFmtId="0" fontId="10" fillId="2" borderId="7" xfId="0" applyFont="1" applyFill="1" applyBorder="1" applyAlignment="1">
      <alignment vertical="center" wrapText="1"/>
    </xf>
    <xf numFmtId="0" fontId="13" fillId="2" borderId="7" xfId="0" applyFont="1" applyFill="1" applyBorder="1" applyAlignment="1">
      <alignment horizontal="left"/>
    </xf>
    <xf numFmtId="0" fontId="13" fillId="2" borderId="7" xfId="0" applyFont="1" applyFill="1" applyBorder="1"/>
    <xf numFmtId="49" fontId="24" fillId="2" borderId="0" xfId="0" applyNumberFormat="1" applyFont="1" applyFill="1" applyBorder="1"/>
    <xf numFmtId="49" fontId="12" fillId="2" borderId="0" xfId="0" applyNumberFormat="1" applyFont="1" applyFill="1" applyBorder="1" applyAlignment="1">
      <alignment horizontal="left"/>
    </xf>
    <xf numFmtId="0" fontId="12" fillId="2" borderId="7" xfId="0" quotePrefix="1" applyFont="1" applyFill="1" applyBorder="1" applyAlignment="1">
      <alignment horizontal="left"/>
    </xf>
    <xf numFmtId="0" fontId="12" fillId="2" borderId="0" xfId="0" quotePrefix="1" applyFont="1" applyFill="1" applyBorder="1" applyAlignment="1">
      <alignment horizontal="left"/>
    </xf>
    <xf numFmtId="164" fontId="4" fillId="0" borderId="7" xfId="0" applyNumberFormat="1" applyFont="1" applyFill="1" applyBorder="1"/>
    <xf numFmtId="0" fontId="4" fillId="2" borderId="16" xfId="0" applyFont="1" applyFill="1" applyBorder="1" applyAlignment="1"/>
    <xf numFmtId="164" fontId="6" fillId="0" borderId="8" xfId="0" applyNumberFormat="1" applyFont="1" applyFill="1" applyBorder="1"/>
    <xf numFmtId="0" fontId="5" fillId="0" borderId="0" xfId="0" applyFont="1" applyFill="1"/>
    <xf numFmtId="0" fontId="26" fillId="2" borderId="0" xfId="0" applyFont="1" applyFill="1" applyBorder="1"/>
    <xf numFmtId="0" fontId="27" fillId="2" borderId="0" xfId="0" applyFont="1" applyFill="1" applyBorder="1"/>
    <xf numFmtId="0" fontId="4" fillId="0" borderId="5" xfId="3" applyFont="1" applyFill="1" applyBorder="1"/>
    <xf numFmtId="0" fontId="8" fillId="0" borderId="0" xfId="3" applyFont="1" applyFill="1" applyBorder="1"/>
    <xf numFmtId="0" fontId="4" fillId="0" borderId="7" xfId="3" applyFont="1" applyFill="1" applyBorder="1" applyAlignment="1">
      <alignment horizontal="left" vertical="top" wrapText="1"/>
    </xf>
    <xf numFmtId="0" fontId="4" fillId="0" borderId="0" xfId="3" applyFont="1" applyFill="1" applyBorder="1" applyAlignment="1">
      <alignment horizontal="left" vertical="top" wrapText="1"/>
    </xf>
    <xf numFmtId="0" fontId="4" fillId="0" borderId="0" xfId="3" applyFont="1" applyFill="1" applyBorder="1" applyAlignment="1">
      <alignment horizontal="left"/>
    </xf>
    <xf numFmtId="0" fontId="4" fillId="0" borderId="0" xfId="3" quotePrefix="1" applyFont="1" applyFill="1" applyBorder="1" applyAlignment="1">
      <alignment horizontal="left"/>
    </xf>
    <xf numFmtId="0" fontId="4" fillId="0" borderId="0" xfId="3" applyFont="1" applyFill="1" applyBorder="1"/>
    <xf numFmtId="0" fontId="4" fillId="0" borderId="0" xfId="3" applyFont="1" applyFill="1" applyBorder="1" applyAlignment="1">
      <alignment wrapText="1"/>
    </xf>
    <xf numFmtId="0" fontId="25" fillId="2" borderId="0" xfId="0" applyFont="1" applyFill="1" applyBorder="1"/>
    <xf numFmtId="0" fontId="28" fillId="2" borderId="0" xfId="0" applyFont="1" applyFill="1" applyBorder="1" applyAlignment="1">
      <alignment horizontal="left"/>
    </xf>
    <xf numFmtId="0" fontId="8" fillId="2" borderId="0" xfId="0" quotePrefix="1" applyFont="1" applyFill="1" applyBorder="1" applyAlignment="1">
      <alignment horizontal="left"/>
    </xf>
    <xf numFmtId="0" fontId="27" fillId="2" borderId="0" xfId="0" applyFont="1" applyFill="1"/>
    <xf numFmtId="0" fontId="26" fillId="2" borderId="0" xfId="0" applyFont="1" applyFill="1" applyBorder="1" applyAlignment="1">
      <alignment vertical="center"/>
    </xf>
    <xf numFmtId="49" fontId="24" fillId="2" borderId="36" xfId="0" applyNumberFormat="1" applyFont="1" applyFill="1" applyBorder="1"/>
    <xf numFmtId="0" fontId="12" fillId="2" borderId="37" xfId="0" applyFont="1" applyFill="1" applyBorder="1"/>
    <xf numFmtId="0" fontId="4" fillId="0" borderId="0" xfId="0" applyFont="1" applyFill="1" applyBorder="1"/>
    <xf numFmtId="0" fontId="7" fillId="0" borderId="0" xfId="0" applyFont="1" applyFill="1"/>
    <xf numFmtId="0" fontId="4" fillId="0" borderId="0" xfId="0" applyFont="1" applyFill="1" applyBorder="1" applyAlignment="1">
      <alignment horizontal="left"/>
    </xf>
    <xf numFmtId="49" fontId="12" fillId="3" borderId="0" xfId="0" quotePrefix="1" applyNumberFormat="1" applyFont="1" applyFill="1" applyBorder="1"/>
    <xf numFmtId="0" fontId="12" fillId="3" borderId="7" xfId="0" applyFont="1" applyFill="1" applyBorder="1"/>
    <xf numFmtId="0" fontId="0" fillId="3" borderId="0" xfId="0" applyFill="1"/>
    <xf numFmtId="0" fontId="12" fillId="3" borderId="7" xfId="0" applyFont="1" applyFill="1" applyBorder="1" applyAlignment="1">
      <alignment horizontal="left"/>
    </xf>
    <xf numFmtId="164" fontId="4" fillId="0" borderId="7" xfId="2" applyNumberFormat="1" applyFont="1" applyFill="1" applyBorder="1" applyAlignment="1" applyProtection="1">
      <alignment horizontal="right"/>
    </xf>
    <xf numFmtId="0" fontId="8" fillId="0" borderId="0" xfId="0" applyFont="1" applyFill="1" applyBorder="1" applyAlignment="1">
      <alignment horizontal="left"/>
    </xf>
    <xf numFmtId="0" fontId="8" fillId="0" borderId="0" xfId="0" applyFont="1" applyFill="1" applyBorder="1"/>
    <xf numFmtId="0" fontId="11" fillId="0" borderId="16" xfId="0" applyFont="1" applyFill="1" applyBorder="1"/>
    <xf numFmtId="0" fontId="2" fillId="0" borderId="0" xfId="0" applyFont="1" applyFill="1"/>
    <xf numFmtId="164" fontId="0" fillId="2" borderId="0" xfId="0" applyNumberFormat="1" applyFill="1"/>
    <xf numFmtId="164" fontId="8" fillId="0" borderId="8" xfId="2" applyNumberFormat="1" applyFont="1" applyFill="1" applyBorder="1" applyAlignment="1" applyProtection="1">
      <alignment horizontal="right"/>
    </xf>
    <xf numFmtId="0" fontId="4" fillId="0" borderId="0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left" vertical="top" wrapText="1"/>
    </xf>
    <xf numFmtId="0" fontId="8" fillId="0" borderId="0" xfId="0" quotePrefix="1" applyFont="1" applyFill="1" applyBorder="1" applyAlignment="1">
      <alignment horizontal="left"/>
    </xf>
    <xf numFmtId="0" fontId="29" fillId="3" borderId="0" xfId="0" applyFont="1" applyFill="1" applyBorder="1" applyAlignment="1">
      <alignment vertical="center"/>
    </xf>
    <xf numFmtId="0" fontId="29" fillId="3" borderId="0" xfId="0" applyFont="1" applyFill="1" applyBorder="1"/>
    <xf numFmtId="0" fontId="29" fillId="2" borderId="0" xfId="0" applyFont="1" applyFill="1"/>
    <xf numFmtId="164" fontId="29" fillId="0" borderId="0" xfId="0" applyNumberFormat="1" applyFont="1" applyFill="1" applyBorder="1" applyAlignment="1"/>
    <xf numFmtId="0" fontId="29" fillId="2" borderId="0" xfId="0" applyFont="1" applyFill="1" applyBorder="1"/>
    <xf numFmtId="0" fontId="29" fillId="0" borderId="0" xfId="0" applyFont="1" applyFill="1"/>
    <xf numFmtId="164" fontId="30" fillId="0" borderId="0" xfId="0" applyNumberFormat="1" applyFont="1" applyFill="1"/>
    <xf numFmtId="164" fontId="29" fillId="0" borderId="0" xfId="0" applyNumberFormat="1" applyFont="1" applyFill="1"/>
    <xf numFmtId="164" fontId="30" fillId="2" borderId="0" xfId="0" applyNumberFormat="1" applyFont="1" applyFill="1"/>
    <xf numFmtId="0" fontId="30" fillId="0" borderId="0" xfId="0" applyFont="1" applyFill="1"/>
    <xf numFmtId="0" fontId="30" fillId="2" borderId="0" xfId="0" applyFont="1" applyFill="1"/>
    <xf numFmtId="14" fontId="3" fillId="2" borderId="4" xfId="0" applyNumberFormat="1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2" borderId="32" xfId="0" applyFont="1" applyFill="1" applyBorder="1" applyAlignment="1">
      <alignment horizontal="center" vertical="center" wrapText="1"/>
    </xf>
    <xf numFmtId="0" fontId="3" fillId="2" borderId="42" xfId="0" applyFont="1" applyFill="1" applyBorder="1" applyAlignment="1">
      <alignment horizontal="center" vertical="center"/>
    </xf>
    <xf numFmtId="0" fontId="3" fillId="2" borderId="43" xfId="0" applyFont="1" applyFill="1" applyBorder="1" applyAlignment="1">
      <alignment horizontal="center" vertical="center"/>
    </xf>
    <xf numFmtId="164" fontId="4" fillId="0" borderId="44" xfId="2" applyNumberFormat="1" applyFont="1" applyFill="1" applyBorder="1" applyAlignment="1" applyProtection="1">
      <alignment horizontal="right"/>
    </xf>
    <xf numFmtId="164" fontId="8" fillId="0" borderId="34" xfId="0" applyNumberFormat="1" applyFont="1" applyFill="1" applyBorder="1"/>
    <xf numFmtId="164" fontId="4" fillId="0" borderId="31" xfId="2" applyNumberFormat="1" applyFont="1" applyFill="1" applyBorder="1" applyAlignment="1" applyProtection="1">
      <alignment horizontal="right"/>
    </xf>
    <xf numFmtId="164" fontId="8" fillId="0" borderId="44" xfId="2" applyNumberFormat="1" applyFont="1" applyFill="1" applyBorder="1" applyAlignment="1" applyProtection="1">
      <alignment horizontal="right"/>
    </xf>
    <xf numFmtId="164" fontId="4" fillId="0" borderId="31" xfId="0" applyNumberFormat="1" applyFont="1" applyFill="1" applyBorder="1"/>
    <xf numFmtId="164" fontId="4" fillId="0" borderId="34" xfId="0" applyNumberFormat="1" applyFont="1" applyFill="1" applyBorder="1"/>
    <xf numFmtId="164" fontId="8" fillId="2" borderId="34" xfId="0" applyNumberFormat="1" applyFont="1" applyFill="1" applyBorder="1"/>
    <xf numFmtId="164" fontId="4" fillId="2" borderId="34" xfId="0" applyNumberFormat="1" applyFont="1" applyFill="1" applyBorder="1"/>
    <xf numFmtId="164" fontId="4" fillId="0" borderId="45" xfId="2" applyNumberFormat="1" applyFont="1" applyFill="1" applyBorder="1" applyAlignment="1" applyProtection="1">
      <alignment horizontal="right"/>
    </xf>
    <xf numFmtId="164" fontId="4" fillId="0" borderId="38" xfId="2" applyNumberFormat="1" applyFont="1" applyFill="1" applyBorder="1" applyAlignment="1" applyProtection="1">
      <alignment horizontal="right"/>
    </xf>
    <xf numFmtId="164" fontId="4" fillId="2" borderId="38" xfId="0" applyNumberFormat="1" applyFont="1" applyFill="1" applyBorder="1"/>
    <xf numFmtId="164" fontId="4" fillId="2" borderId="39" xfId="0" applyNumberFormat="1" applyFont="1" applyFill="1" applyBorder="1"/>
    <xf numFmtId="0" fontId="16" fillId="3" borderId="0" xfId="0" applyFont="1" applyFill="1" applyBorder="1"/>
    <xf numFmtId="0" fontId="16" fillId="3" borderId="0" xfId="0" applyFont="1" applyFill="1"/>
    <xf numFmtId="0" fontId="11" fillId="3" borderId="0" xfId="0" applyFont="1" applyFill="1" applyBorder="1"/>
    <xf numFmtId="0" fontId="11" fillId="3" borderId="0" xfId="0" quotePrefix="1" applyFont="1" applyFill="1" applyBorder="1" applyAlignment="1">
      <alignment horizontal="left"/>
    </xf>
    <xf numFmtId="0" fontId="11" fillId="3" borderId="5" xfId="0" applyFont="1" applyFill="1" applyBorder="1"/>
    <xf numFmtId="0" fontId="11" fillId="3" borderId="9" xfId="0" applyFont="1" applyFill="1" applyBorder="1" applyAlignment="1">
      <alignment horizontal="right" vertical="justify" wrapText="1"/>
    </xf>
    <xf numFmtId="0" fontId="10" fillId="3" borderId="7" xfId="0" applyFont="1" applyFill="1" applyBorder="1"/>
    <xf numFmtId="0" fontId="11" fillId="3" borderId="2" xfId="0" applyFont="1" applyFill="1" applyBorder="1" applyAlignment="1">
      <alignment horizontal="center"/>
    </xf>
    <xf numFmtId="0" fontId="16" fillId="3" borderId="7" xfId="0" applyFont="1" applyFill="1" applyBorder="1"/>
    <xf numFmtId="0" fontId="11" fillId="3" borderId="10" xfId="0" applyFont="1" applyFill="1" applyBorder="1" applyAlignment="1">
      <alignment horizontal="left"/>
    </xf>
    <xf numFmtId="0" fontId="11" fillId="3" borderId="11" xfId="0" applyFont="1" applyFill="1" applyBorder="1" applyAlignment="1">
      <alignment horizontal="center"/>
    </xf>
    <xf numFmtId="0" fontId="13" fillId="3" borderId="7" xfId="0" applyFont="1" applyFill="1" applyBorder="1" applyAlignment="1">
      <alignment vertical="justify" wrapText="1"/>
    </xf>
    <xf numFmtId="38" fontId="11" fillId="3" borderId="8" xfId="2" applyNumberFormat="1" applyFont="1" applyFill="1" applyBorder="1" applyAlignment="1">
      <alignment horizontal="center"/>
    </xf>
    <xf numFmtId="0" fontId="10" fillId="3" borderId="0" xfId="0" applyFont="1" applyFill="1" applyBorder="1"/>
    <xf numFmtId="0" fontId="18" fillId="3" borderId="0" xfId="0" applyFont="1" applyFill="1"/>
    <xf numFmtId="0" fontId="12" fillId="3" borderId="7" xfId="0" applyFont="1" applyFill="1" applyBorder="1" applyAlignment="1">
      <alignment vertical="justify" wrapText="1"/>
    </xf>
    <xf numFmtId="38" fontId="10" fillId="3" borderId="8" xfId="2" applyNumberFormat="1" applyFont="1" applyFill="1" applyBorder="1" applyAlignment="1">
      <alignment horizontal="center"/>
    </xf>
    <xf numFmtId="0" fontId="10" fillId="3" borderId="7" xfId="0" applyFont="1" applyFill="1" applyBorder="1" applyAlignment="1">
      <alignment vertical="justify" wrapText="1"/>
    </xf>
    <xf numFmtId="0" fontId="3" fillId="3" borderId="22" xfId="0" applyFont="1" applyFill="1" applyBorder="1"/>
    <xf numFmtId="0" fontId="3" fillId="3" borderId="13" xfId="0" applyFont="1" applyFill="1" applyBorder="1" applyAlignment="1">
      <alignment horizontal="left" vertical="justify"/>
    </xf>
    <xf numFmtId="0" fontId="3" fillId="3" borderId="13" xfId="0" applyFont="1" applyFill="1" applyBorder="1" applyAlignment="1">
      <alignment vertical="justify"/>
    </xf>
    <xf numFmtId="0" fontId="8" fillId="3" borderId="13" xfId="0" applyFont="1" applyFill="1" applyBorder="1" applyAlignment="1">
      <alignment vertical="justify"/>
    </xf>
    <xf numFmtId="0" fontId="27" fillId="3" borderId="13" xfId="0" applyFont="1" applyFill="1" applyBorder="1"/>
    <xf numFmtId="0" fontId="3" fillId="3" borderId="13" xfId="0" applyFont="1" applyFill="1" applyBorder="1"/>
    <xf numFmtId="0" fontId="31" fillId="3" borderId="13" xfId="0" applyFont="1" applyFill="1" applyBorder="1"/>
    <xf numFmtId="0" fontId="31" fillId="3" borderId="23" xfId="0" applyFont="1" applyFill="1" applyBorder="1"/>
    <xf numFmtId="0" fontId="31" fillId="3" borderId="0" xfId="0" applyFont="1" applyFill="1" applyBorder="1"/>
    <xf numFmtId="0" fontId="3" fillId="3" borderId="16" xfId="0" applyFont="1" applyFill="1" applyBorder="1"/>
    <xf numFmtId="0" fontId="6" fillId="3" borderId="0" xfId="0" applyFont="1" applyFill="1" applyBorder="1" applyAlignment="1">
      <alignment vertical="justify" wrapText="1"/>
    </xf>
    <xf numFmtId="0" fontId="6" fillId="3" borderId="26" xfId="0" applyFont="1" applyFill="1" applyBorder="1" applyAlignment="1">
      <alignment vertical="justify" wrapText="1"/>
    </xf>
    <xf numFmtId="0" fontId="3" fillId="3" borderId="24" xfId="0" applyFont="1" applyFill="1" applyBorder="1"/>
    <xf numFmtId="0" fontId="6" fillId="3" borderId="4" xfId="0" applyFont="1" applyFill="1" applyBorder="1" applyAlignment="1">
      <alignment vertical="justify" wrapText="1"/>
    </xf>
    <xf numFmtId="0" fontId="6" fillId="3" borderId="17" xfId="0" applyFont="1" applyFill="1" applyBorder="1" applyAlignment="1">
      <alignment vertical="justify" wrapText="1"/>
    </xf>
    <xf numFmtId="0" fontId="3" fillId="3" borderId="0" xfId="0" applyFont="1" applyFill="1" applyBorder="1" applyAlignment="1">
      <alignment horizontal="left" vertical="justify"/>
    </xf>
    <xf numFmtId="0" fontId="6" fillId="3" borderId="46" xfId="0" applyFont="1" applyFill="1" applyBorder="1" applyAlignment="1">
      <alignment horizontal="center" vertical="center" wrapText="1"/>
    </xf>
    <xf numFmtId="0" fontId="3" fillId="3" borderId="5" xfId="0" applyFont="1" applyFill="1" applyBorder="1"/>
    <xf numFmtId="0" fontId="3" fillId="3" borderId="0" xfId="0" applyFont="1" applyFill="1" applyBorder="1" applyAlignment="1"/>
    <xf numFmtId="0" fontId="31" fillId="3" borderId="47" xfId="0" applyFont="1" applyFill="1" applyBorder="1"/>
    <xf numFmtId="0" fontId="3" fillId="3" borderId="5" xfId="0" applyFont="1" applyFill="1" applyBorder="1" applyAlignment="1"/>
    <xf numFmtId="0" fontId="3" fillId="3" borderId="47" xfId="0" applyFont="1" applyFill="1" applyBorder="1" applyAlignment="1"/>
    <xf numFmtId="0" fontId="3" fillId="3" borderId="48" xfId="0" applyFont="1" applyFill="1" applyBorder="1" applyAlignment="1"/>
    <xf numFmtId="0" fontId="31" fillId="3" borderId="5" xfId="0" applyFont="1" applyFill="1" applyBorder="1" applyAlignment="1">
      <alignment horizontal="center" vertical="center"/>
    </xf>
    <xf numFmtId="0" fontId="3" fillId="3" borderId="19" xfId="0" applyFont="1" applyFill="1" applyBorder="1"/>
    <xf numFmtId="0" fontId="3" fillId="3" borderId="0" xfId="0" applyFont="1" applyFill="1" applyBorder="1"/>
    <xf numFmtId="0" fontId="31" fillId="3" borderId="0" xfId="0" applyFont="1" applyFill="1" applyBorder="1" applyAlignment="1">
      <alignment horizontal="center" vertical="center"/>
    </xf>
    <xf numFmtId="0" fontId="3" fillId="3" borderId="26" xfId="0" applyFont="1" applyFill="1" applyBorder="1"/>
    <xf numFmtId="0" fontId="6" fillId="3" borderId="0" xfId="0" applyFont="1" applyFill="1" applyBorder="1" applyAlignment="1">
      <alignment horizontal="left" vertical="justify"/>
    </xf>
    <xf numFmtId="0" fontId="21" fillId="3" borderId="0" xfId="0" applyFont="1" applyFill="1" applyBorder="1"/>
    <xf numFmtId="0" fontId="6" fillId="3" borderId="4" xfId="0" applyFont="1" applyFill="1" applyBorder="1" applyAlignment="1">
      <alignment horizontal="left" vertical="justify"/>
    </xf>
    <xf numFmtId="0" fontId="4" fillId="3" borderId="7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8" fillId="3" borderId="56" xfId="0" applyFont="1" applyFill="1" applyBorder="1" applyAlignment="1">
      <alignment horizontal="center" vertical="center"/>
    </xf>
    <xf numFmtId="0" fontId="8" fillId="3" borderId="51" xfId="0" applyFont="1" applyFill="1" applyBorder="1" applyAlignment="1">
      <alignment horizontal="center" vertical="center"/>
    </xf>
    <xf numFmtId="0" fontId="8" fillId="3" borderId="54" xfId="0" applyFont="1" applyFill="1" applyBorder="1" applyAlignment="1">
      <alignment horizontal="center" vertical="center"/>
    </xf>
    <xf numFmtId="0" fontId="8" fillId="3" borderId="2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/>
    </xf>
    <xf numFmtId="3" fontId="3" fillId="3" borderId="56" xfId="0" quotePrefix="1" applyNumberFormat="1" applyFont="1" applyFill="1" applyBorder="1" applyAlignment="1">
      <alignment horizontal="right" vertical="justify"/>
    </xf>
    <xf numFmtId="0" fontId="6" fillId="3" borderId="7" xfId="0" applyFont="1" applyFill="1" applyBorder="1" applyAlignment="1">
      <alignment horizontal="left"/>
    </xf>
    <xf numFmtId="38" fontId="4" fillId="3" borderId="56" xfId="2" applyNumberFormat="1" applyFont="1" applyFill="1" applyBorder="1" applyAlignment="1">
      <alignment horizontal="right" vertical="center"/>
    </xf>
    <xf numFmtId="38" fontId="8" fillId="3" borderId="56" xfId="2" applyNumberFormat="1" applyFont="1" applyFill="1" applyBorder="1" applyAlignment="1">
      <alignment horizontal="right" vertical="center"/>
    </xf>
    <xf numFmtId="38" fontId="8" fillId="3" borderId="26" xfId="2" applyNumberFormat="1" applyFont="1" applyFill="1" applyBorder="1" applyAlignment="1">
      <alignment horizontal="right" vertical="center"/>
    </xf>
    <xf numFmtId="0" fontId="6" fillId="3" borderId="0" xfId="0" quotePrefix="1" applyFont="1" applyFill="1" applyBorder="1" applyAlignment="1">
      <alignment horizontal="left" vertical="justify"/>
    </xf>
    <xf numFmtId="0" fontId="4" fillId="3" borderId="7" xfId="0" applyFont="1" applyFill="1" applyBorder="1" applyAlignment="1">
      <alignment horizontal="justify" vertical="justify"/>
    </xf>
    <xf numFmtId="0" fontId="8" fillId="3" borderId="0" xfId="0" quotePrefix="1" applyFont="1" applyFill="1" applyBorder="1" applyAlignment="1">
      <alignment horizontal="left" vertical="justify"/>
    </xf>
    <xf numFmtId="0" fontId="8" fillId="3" borderId="7" xfId="0" applyFont="1" applyFill="1" applyBorder="1" applyAlignment="1">
      <alignment horizontal="justify" vertical="justify"/>
    </xf>
    <xf numFmtId="0" fontId="6" fillId="3" borderId="7" xfId="0" applyFont="1" applyFill="1" applyBorder="1" applyAlignment="1">
      <alignment horizontal="justify" vertical="justify"/>
    </xf>
    <xf numFmtId="0" fontId="3" fillId="3" borderId="7" xfId="0" applyFont="1" applyFill="1" applyBorder="1" applyAlignment="1">
      <alignment horizontal="justify" vertical="justify"/>
    </xf>
    <xf numFmtId="0" fontId="3" fillId="3" borderId="7" xfId="0" applyFont="1" applyFill="1" applyBorder="1"/>
    <xf numFmtId="38" fontId="3" fillId="3" borderId="56" xfId="2" quotePrefix="1" applyNumberFormat="1" applyFont="1" applyFill="1" applyBorder="1" applyAlignment="1">
      <alignment horizontal="right" vertical="center"/>
    </xf>
    <xf numFmtId="38" fontId="3" fillId="3" borderId="57" xfId="2" quotePrefix="1" applyNumberFormat="1" applyFont="1" applyFill="1" applyBorder="1" applyAlignment="1">
      <alignment horizontal="right" vertical="center"/>
    </xf>
    <xf numFmtId="0" fontId="3" fillId="3" borderId="7" xfId="0" applyFont="1" applyFill="1" applyBorder="1" applyAlignment="1">
      <alignment vertical="top" wrapText="1"/>
    </xf>
    <xf numFmtId="38" fontId="21" fillId="3" borderId="57" xfId="2" applyNumberFormat="1" applyFont="1" applyFill="1" applyBorder="1" applyAlignment="1">
      <alignment horizontal="right" vertical="center"/>
    </xf>
    <xf numFmtId="38" fontId="3" fillId="3" borderId="56" xfId="2" applyNumberFormat="1" applyFont="1" applyFill="1" applyBorder="1" applyAlignment="1">
      <alignment horizontal="right" vertical="center"/>
    </xf>
    <xf numFmtId="0" fontId="3" fillId="3" borderId="0" xfId="0" quotePrefix="1" applyFont="1" applyFill="1" applyBorder="1" applyAlignment="1">
      <alignment horizontal="left" vertical="justify"/>
    </xf>
    <xf numFmtId="38" fontId="21" fillId="3" borderId="26" xfId="2" applyNumberFormat="1" applyFont="1" applyFill="1" applyBorder="1" applyAlignment="1">
      <alignment horizontal="right" vertical="center"/>
    </xf>
    <xf numFmtId="0" fontId="6" fillId="3" borderId="21" xfId="0" applyFont="1" applyFill="1" applyBorder="1"/>
    <xf numFmtId="0" fontId="6" fillId="3" borderId="12" xfId="0" applyFont="1" applyFill="1" applyBorder="1" applyAlignment="1">
      <alignment horizontal="left" vertical="justify"/>
    </xf>
    <xf numFmtId="0" fontId="6" fillId="3" borderId="25" xfId="0" applyFont="1" applyFill="1" applyBorder="1" applyAlignment="1">
      <alignment vertical="justify"/>
    </xf>
    <xf numFmtId="38" fontId="4" fillId="3" borderId="58" xfId="2" quotePrefix="1" applyNumberFormat="1" applyFont="1" applyFill="1" applyBorder="1" applyAlignment="1">
      <alignment horizontal="right" vertical="center"/>
    </xf>
    <xf numFmtId="38" fontId="6" fillId="3" borderId="59" xfId="2" quotePrefix="1" applyNumberFormat="1" applyFont="1" applyFill="1" applyBorder="1" applyAlignment="1">
      <alignment horizontal="right" vertical="center"/>
    </xf>
    <xf numFmtId="38" fontId="6" fillId="3" borderId="58" xfId="2" quotePrefix="1" applyNumberFormat="1" applyFont="1" applyFill="1" applyBorder="1" applyAlignment="1">
      <alignment horizontal="right" vertical="center"/>
    </xf>
    <xf numFmtId="38" fontId="6" fillId="3" borderId="59" xfId="2" applyNumberFormat="1" applyFont="1" applyFill="1" applyBorder="1" applyAlignment="1">
      <alignment horizontal="right" vertical="center"/>
    </xf>
    <xf numFmtId="38" fontId="6" fillId="3" borderId="60" xfId="2" quotePrefix="1" applyNumberFormat="1" applyFont="1" applyFill="1" applyBorder="1" applyAlignment="1">
      <alignment horizontal="right" vertical="center"/>
    </xf>
    <xf numFmtId="38" fontId="6" fillId="3" borderId="61" xfId="2" quotePrefix="1" applyNumberFormat="1" applyFont="1" applyFill="1" applyBorder="1" applyAlignment="1">
      <alignment horizontal="right" vertical="center"/>
    </xf>
    <xf numFmtId="38" fontId="22" fillId="3" borderId="62" xfId="2" applyNumberFormat="1" applyFont="1" applyFill="1" applyBorder="1" applyAlignment="1">
      <alignment horizontal="right" vertical="center"/>
    </xf>
    <xf numFmtId="0" fontId="22" fillId="3" borderId="0" xfId="0" applyFont="1" applyFill="1" applyBorder="1"/>
    <xf numFmtId="0" fontId="32" fillId="3" borderId="0" xfId="0" applyFont="1" applyFill="1" applyBorder="1"/>
    <xf numFmtId="0" fontId="6" fillId="3" borderId="7" xfId="0" quotePrefix="1" applyFont="1" applyFill="1" applyBorder="1" applyAlignment="1">
      <alignment vertical="justify"/>
    </xf>
    <xf numFmtId="0" fontId="3" fillId="3" borderId="56" xfId="0" quotePrefix="1" applyFont="1" applyFill="1" applyBorder="1" applyAlignment="1">
      <alignment horizontal="center" vertical="center"/>
    </xf>
    <xf numFmtId="0" fontId="3" fillId="3" borderId="51" xfId="0" quotePrefix="1" applyFont="1" applyFill="1" applyBorder="1" applyAlignment="1">
      <alignment horizontal="center" vertical="center"/>
    </xf>
    <xf numFmtId="0" fontId="3" fillId="3" borderId="51" xfId="0" applyFont="1" applyFill="1" applyBorder="1" applyAlignment="1">
      <alignment horizontal="center" vertical="center"/>
    </xf>
    <xf numFmtId="0" fontId="3" fillId="3" borderId="50" xfId="0" quotePrefix="1" applyFont="1" applyFill="1" applyBorder="1" applyAlignment="1">
      <alignment horizontal="center" vertical="center"/>
    </xf>
    <xf numFmtId="0" fontId="3" fillId="3" borderId="8" xfId="0" quotePrefix="1" applyFont="1" applyFill="1" applyBorder="1" applyAlignment="1">
      <alignment horizontal="center" vertical="center"/>
    </xf>
    <xf numFmtId="0" fontId="21" fillId="3" borderId="20" xfId="0" applyFont="1" applyFill="1" applyBorder="1" applyAlignment="1">
      <alignment horizontal="center" vertical="center"/>
    </xf>
    <xf numFmtId="0" fontId="3" fillId="3" borderId="20" xfId="0" quotePrefix="1" applyFont="1" applyFill="1" applyBorder="1" applyAlignment="1">
      <alignment horizontal="center" vertical="center"/>
    </xf>
    <xf numFmtId="38" fontId="3" fillId="3" borderId="56" xfId="2" quotePrefix="1" applyNumberFormat="1" applyFont="1" applyFill="1" applyBorder="1" applyAlignment="1">
      <alignment horizontal="center" vertical="center"/>
    </xf>
    <xf numFmtId="0" fontId="3" fillId="3" borderId="21" xfId="0" applyFont="1" applyFill="1" applyBorder="1"/>
    <xf numFmtId="0" fontId="21" fillId="3" borderId="0" xfId="0" applyFont="1" applyFill="1" applyBorder="1" applyAlignment="1">
      <alignment horizontal="left" vertical="justify"/>
    </xf>
    <xf numFmtId="0" fontId="8" fillId="3" borderId="0" xfId="0" applyFont="1" applyFill="1" applyBorder="1" applyAlignment="1">
      <alignment horizontal="justify" vertical="justify"/>
    </xf>
    <xf numFmtId="0" fontId="8" fillId="3" borderId="0" xfId="0" applyFont="1" applyFill="1" applyBorder="1"/>
    <xf numFmtId="0" fontId="8" fillId="3" borderId="0" xfId="0" applyNumberFormat="1" applyFont="1" applyFill="1" applyBorder="1"/>
    <xf numFmtId="0" fontId="31" fillId="3" borderId="0" xfId="0" applyFont="1" applyFill="1" applyBorder="1" applyAlignment="1">
      <alignment horizontal="left" vertical="justify"/>
    </xf>
    <xf numFmtId="0" fontId="31" fillId="2" borderId="7" xfId="0" applyFont="1" applyFill="1" applyBorder="1"/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 wrapText="1"/>
    </xf>
    <xf numFmtId="0" fontId="3" fillId="2" borderId="24" xfId="0" applyFont="1" applyFill="1" applyBorder="1"/>
    <xf numFmtId="0" fontId="6" fillId="2" borderId="10" xfId="0" applyFont="1" applyFill="1" applyBorder="1"/>
    <xf numFmtId="0" fontId="3" fillId="2" borderId="10" xfId="0" applyFont="1" applyFill="1" applyBorder="1" applyAlignment="1">
      <alignment horizontal="center" vertical="center"/>
    </xf>
    <xf numFmtId="0" fontId="3" fillId="2" borderId="6" xfId="0" applyFont="1" applyFill="1" applyBorder="1"/>
    <xf numFmtId="0" fontId="3" fillId="2" borderId="2" xfId="0" applyFont="1" applyFill="1" applyBorder="1"/>
    <xf numFmtId="0" fontId="6" fillId="2" borderId="7" xfId="0" applyFont="1" applyFill="1" applyBorder="1"/>
    <xf numFmtId="0" fontId="3" fillId="2" borderId="8" xfId="0" applyFont="1" applyFill="1" applyBorder="1" applyAlignment="1">
      <alignment horizontal="center"/>
    </xf>
    <xf numFmtId="0" fontId="4" fillId="2" borderId="7" xfId="0" applyFont="1" applyFill="1" applyBorder="1"/>
    <xf numFmtId="164" fontId="4" fillId="2" borderId="8" xfId="0" applyNumberFormat="1" applyFont="1" applyFill="1" applyBorder="1" applyAlignment="1">
      <alignment horizontal="right"/>
    </xf>
    <xf numFmtId="0" fontId="3" fillId="2" borderId="7" xfId="0" applyFont="1" applyFill="1" applyBorder="1"/>
    <xf numFmtId="164" fontId="3" fillId="2" borderId="8" xfId="0" applyNumberFormat="1" applyFont="1" applyFill="1" applyBorder="1" applyAlignment="1">
      <alignment horizontal="right"/>
    </xf>
    <xf numFmtId="0" fontId="11" fillId="2" borderId="7" xfId="0" applyFont="1" applyFill="1" applyBorder="1"/>
    <xf numFmtId="0" fontId="5" fillId="2" borderId="21" xfId="0" applyFont="1" applyFill="1" applyBorder="1"/>
    <xf numFmtId="0" fontId="4" fillId="2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26" fillId="3" borderId="49" xfId="0" applyFont="1" applyFill="1" applyBorder="1" applyAlignment="1">
      <alignment horizontal="center" wrapText="1"/>
    </xf>
    <xf numFmtId="49" fontId="3" fillId="2" borderId="27" xfId="0" applyNumberFormat="1" applyFont="1" applyFill="1" applyBorder="1"/>
    <xf numFmtId="0" fontId="8" fillId="2" borderId="28" xfId="0" applyFont="1" applyFill="1" applyBorder="1"/>
    <xf numFmtId="49" fontId="3" fillId="2" borderId="30" xfId="0" applyNumberFormat="1" applyFont="1" applyFill="1" applyBorder="1"/>
    <xf numFmtId="49" fontId="4" fillId="0" borderId="30" xfId="0" applyNumberFormat="1" applyFont="1" applyFill="1" applyBorder="1"/>
    <xf numFmtId="49" fontId="10" fillId="0" borderId="30" xfId="0" applyNumberFormat="1" applyFont="1" applyFill="1" applyBorder="1"/>
    <xf numFmtId="49" fontId="24" fillId="0" borderId="30" xfId="0" quotePrefix="1" applyNumberFormat="1" applyFont="1" applyFill="1" applyBorder="1"/>
    <xf numFmtId="49" fontId="24" fillId="0" borderId="30" xfId="0" applyNumberFormat="1" applyFont="1" applyFill="1" applyBorder="1"/>
    <xf numFmtId="49" fontId="11" fillId="0" borderId="30" xfId="0" applyNumberFormat="1" applyFont="1" applyFill="1" applyBorder="1"/>
    <xf numFmtId="49" fontId="13" fillId="0" borderId="30" xfId="0" applyNumberFormat="1" applyFont="1" applyFill="1" applyBorder="1"/>
    <xf numFmtId="49" fontId="12" fillId="0" borderId="30" xfId="0" applyNumberFormat="1" applyFont="1" applyFill="1" applyBorder="1"/>
    <xf numFmtId="49" fontId="13" fillId="0" borderId="30" xfId="0" quotePrefix="1" applyNumberFormat="1" applyFont="1" applyFill="1" applyBorder="1"/>
    <xf numFmtId="49" fontId="12" fillId="0" borderId="30" xfId="0" quotePrefix="1" applyNumberFormat="1" applyFont="1" applyFill="1" applyBorder="1"/>
    <xf numFmtId="49" fontId="10" fillId="2" borderId="30" xfId="0" quotePrefix="1" applyNumberFormat="1" applyFont="1" applyFill="1" applyBorder="1"/>
    <xf numFmtId="49" fontId="10" fillId="0" borderId="30" xfId="0" quotePrefix="1" applyNumberFormat="1" applyFont="1" applyFill="1" applyBorder="1"/>
    <xf numFmtId="49" fontId="12" fillId="2" borderId="30" xfId="0" applyNumberFormat="1" applyFont="1" applyFill="1" applyBorder="1"/>
    <xf numFmtId="49" fontId="10" fillId="2" borderId="30" xfId="0" applyNumberFormat="1" applyFont="1" applyFill="1" applyBorder="1"/>
    <xf numFmtId="49" fontId="10" fillId="2" borderId="35" xfId="0" applyNumberFormat="1" applyFont="1" applyFill="1" applyBorder="1"/>
    <xf numFmtId="0" fontId="4" fillId="2" borderId="36" xfId="0" applyFont="1" applyFill="1" applyBorder="1" applyAlignment="1">
      <alignment horizontal="left"/>
    </xf>
    <xf numFmtId="0" fontId="8" fillId="0" borderId="0" xfId="0" applyFont="1" applyFill="1" applyBorder="1" applyAlignment="1"/>
    <xf numFmtId="0" fontId="3" fillId="0" borderId="3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164" fontId="6" fillId="2" borderId="34" xfId="0" applyNumberFormat="1" applyFont="1" applyFill="1" applyBorder="1"/>
    <xf numFmtId="164" fontId="3" fillId="2" borderId="34" xfId="0" applyNumberFormat="1" applyFont="1" applyFill="1" applyBorder="1"/>
    <xf numFmtId="164" fontId="4" fillId="2" borderId="34" xfId="0" applyNumberFormat="1" applyFont="1" applyFill="1" applyBorder="1" applyAlignment="1"/>
    <xf numFmtId="164" fontId="3" fillId="3" borderId="34" xfId="0" applyNumberFormat="1" applyFont="1" applyFill="1" applyBorder="1"/>
    <xf numFmtId="49" fontId="13" fillId="2" borderId="30" xfId="0" quotePrefix="1" applyNumberFormat="1" applyFont="1" applyFill="1" applyBorder="1"/>
    <xf numFmtId="49" fontId="15" fillId="2" borderId="30" xfId="0" quotePrefix="1" applyNumberFormat="1" applyFont="1" applyFill="1" applyBorder="1"/>
    <xf numFmtId="49" fontId="11" fillId="2" borderId="30" xfId="0" quotePrefix="1" applyNumberFormat="1" applyFont="1" applyFill="1" applyBorder="1"/>
    <xf numFmtId="49" fontId="11" fillId="2" borderId="35" xfId="0" applyNumberFormat="1" applyFont="1" applyFill="1" applyBorder="1"/>
    <xf numFmtId="164" fontId="6" fillId="2" borderId="38" xfId="0" applyNumberFormat="1" applyFont="1" applyFill="1" applyBorder="1"/>
    <xf numFmtId="164" fontId="4" fillId="2" borderId="37" xfId="0" applyNumberFormat="1" applyFont="1" applyFill="1" applyBorder="1"/>
    <xf numFmtId="164" fontId="4" fillId="2" borderId="65" xfId="0" applyNumberFormat="1" applyFont="1" applyFill="1" applyBorder="1"/>
    <xf numFmtId="0" fontId="17" fillId="2" borderId="30" xfId="0" applyFont="1" applyFill="1" applyBorder="1" applyAlignment="1">
      <alignment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18" fillId="2" borderId="33" xfId="0" applyFont="1" applyFill="1" applyBorder="1"/>
    <xf numFmtId="0" fontId="10" fillId="2" borderId="32" xfId="0" applyFont="1" applyFill="1" applyBorder="1" applyAlignment="1">
      <alignment horizontal="center" vertical="justify"/>
    </xf>
    <xf numFmtId="0" fontId="16" fillId="2" borderId="30" xfId="0" applyFont="1" applyFill="1" applyBorder="1"/>
    <xf numFmtId="0" fontId="11" fillId="2" borderId="70" xfId="0" applyFont="1" applyFill="1" applyBorder="1" applyAlignment="1">
      <alignment horizontal="center" vertical="center"/>
    </xf>
    <xf numFmtId="0" fontId="10" fillId="2" borderId="30" xfId="0" applyFont="1" applyFill="1" applyBorder="1"/>
    <xf numFmtId="164" fontId="13" fillId="3" borderId="31" xfId="0" applyNumberFormat="1" applyFont="1" applyFill="1" applyBorder="1"/>
    <xf numFmtId="16" fontId="13" fillId="2" borderId="30" xfId="0" applyNumberFormat="1" applyFont="1" applyFill="1" applyBorder="1"/>
    <xf numFmtId="0" fontId="11" fillId="2" borderId="30" xfId="0" applyFont="1" applyFill="1" applyBorder="1"/>
    <xf numFmtId="14" fontId="11" fillId="2" borderId="30" xfId="0" quotePrefix="1" applyNumberFormat="1" applyFont="1" applyFill="1" applyBorder="1"/>
    <xf numFmtId="0" fontId="13" fillId="2" borderId="30" xfId="0" applyFont="1" applyFill="1" applyBorder="1"/>
    <xf numFmtId="164" fontId="12" fillId="3" borderId="31" xfId="0" applyNumberFormat="1" applyFont="1" applyFill="1" applyBorder="1"/>
    <xf numFmtId="0" fontId="13" fillId="2" borderId="30" xfId="0" quotePrefix="1" applyFont="1" applyFill="1" applyBorder="1"/>
    <xf numFmtId="0" fontId="12" fillId="2" borderId="30" xfId="0" quotePrefix="1" applyFont="1" applyFill="1" applyBorder="1"/>
    <xf numFmtId="0" fontId="11" fillId="2" borderId="30" xfId="0" quotePrefix="1" applyFont="1" applyFill="1" applyBorder="1"/>
    <xf numFmtId="0" fontId="10" fillId="2" borderId="30" xfId="0" applyFont="1" applyFill="1" applyBorder="1" applyAlignment="1"/>
    <xf numFmtId="16" fontId="13" fillId="2" borderId="30" xfId="0" quotePrefix="1" applyNumberFormat="1" applyFont="1" applyFill="1" applyBorder="1"/>
    <xf numFmtId="0" fontId="11" fillId="2" borderId="35" xfId="0" applyFont="1" applyFill="1" applyBorder="1"/>
    <xf numFmtId="164" fontId="13" fillId="3" borderId="37" xfId="0" applyNumberFormat="1" applyFont="1" applyFill="1" applyBorder="1"/>
    <xf numFmtId="164" fontId="13" fillId="3" borderId="65" xfId="0" applyNumberFormat="1" applyFont="1" applyFill="1" applyBorder="1"/>
    <xf numFmtId="0" fontId="8" fillId="2" borderId="7" xfId="0" applyFont="1" applyFill="1" applyBorder="1"/>
    <xf numFmtId="0" fontId="10" fillId="2" borderId="37" xfId="0" applyFont="1" applyFill="1" applyBorder="1"/>
    <xf numFmtId="0" fontId="11" fillId="2" borderId="71" xfId="0" applyFont="1" applyFill="1" applyBorder="1"/>
    <xf numFmtId="49" fontId="11" fillId="2" borderId="68" xfId="0" applyNumberFormat="1" applyFont="1" applyFill="1" applyBorder="1"/>
    <xf numFmtId="0" fontId="11" fillId="2" borderId="68" xfId="0" applyFont="1" applyFill="1" applyBorder="1"/>
    <xf numFmtId="0" fontId="11" fillId="2" borderId="28" xfId="0" applyFont="1" applyFill="1" applyBorder="1"/>
    <xf numFmtId="0" fontId="11" fillId="2" borderId="69" xfId="0" applyFont="1" applyFill="1" applyBorder="1"/>
    <xf numFmtId="0" fontId="11" fillId="2" borderId="41" xfId="0" applyFont="1" applyFill="1" applyBorder="1"/>
    <xf numFmtId="0" fontId="11" fillId="2" borderId="33" xfId="0" applyFont="1" applyFill="1" applyBorder="1"/>
    <xf numFmtId="0" fontId="18" fillId="2" borderId="30" xfId="0" applyFont="1" applyFill="1" applyBorder="1"/>
    <xf numFmtId="164" fontId="10" fillId="2" borderId="34" xfId="0" applyNumberFormat="1" applyFont="1" applyFill="1" applyBorder="1" applyAlignment="1">
      <alignment horizontal="right"/>
    </xf>
    <xf numFmtId="164" fontId="11" fillId="2" borderId="34" xfId="0" applyNumberFormat="1" applyFont="1" applyFill="1" applyBorder="1" applyAlignment="1">
      <alignment horizontal="right"/>
    </xf>
    <xf numFmtId="0" fontId="16" fillId="3" borderId="30" xfId="0" applyFont="1" applyFill="1" applyBorder="1"/>
    <xf numFmtId="164" fontId="11" fillId="3" borderId="34" xfId="0" applyNumberFormat="1" applyFont="1" applyFill="1" applyBorder="1" applyAlignment="1">
      <alignment horizontal="right"/>
    </xf>
    <xf numFmtId="164" fontId="11" fillId="3" borderId="34" xfId="0" quotePrefix="1" applyNumberFormat="1" applyFont="1" applyFill="1" applyBorder="1" applyAlignment="1">
      <alignment horizontal="right"/>
    </xf>
    <xf numFmtId="164" fontId="10" fillId="3" borderId="34" xfId="0" applyNumberFormat="1" applyFont="1" applyFill="1" applyBorder="1" applyAlignment="1">
      <alignment horizontal="right"/>
    </xf>
    <xf numFmtId="164" fontId="10" fillId="2" borderId="34" xfId="0" applyNumberFormat="1" applyFont="1" applyFill="1" applyBorder="1" applyAlignment="1"/>
    <xf numFmtId="164" fontId="12" fillId="2" borderId="34" xfId="0" applyNumberFormat="1" applyFont="1" applyFill="1" applyBorder="1" applyAlignment="1">
      <alignment horizontal="right"/>
    </xf>
    <xf numFmtId="165" fontId="20" fillId="2" borderId="31" xfId="0" applyNumberFormat="1" applyFont="1" applyFill="1" applyBorder="1" applyAlignment="1">
      <alignment horizontal="right"/>
    </xf>
    <xf numFmtId="0" fontId="16" fillId="2" borderId="35" xfId="0" applyFont="1" applyFill="1" applyBorder="1"/>
    <xf numFmtId="0" fontId="31" fillId="2" borderId="16" xfId="0" applyFont="1" applyFill="1" applyBorder="1" applyAlignment="1">
      <alignment wrapText="1"/>
    </xf>
    <xf numFmtId="0" fontId="3" fillId="2" borderId="27" xfId="0" applyFont="1" applyFill="1" applyBorder="1" applyAlignment="1">
      <alignment wrapText="1"/>
    </xf>
    <xf numFmtId="0" fontId="3" fillId="2" borderId="28" xfId="0" applyFont="1" applyFill="1" applyBorder="1" applyAlignment="1">
      <alignment wrapText="1"/>
    </xf>
    <xf numFmtId="0" fontId="4" fillId="2" borderId="28" xfId="0" applyFont="1" applyFill="1" applyBorder="1" applyAlignment="1">
      <alignment vertical="center" wrapText="1"/>
    </xf>
    <xf numFmtId="0" fontId="31" fillId="2" borderId="28" xfId="0" applyFont="1" applyFill="1" applyBorder="1" applyAlignment="1">
      <alignment vertical="center" wrapText="1"/>
    </xf>
    <xf numFmtId="0" fontId="31" fillId="2" borderId="29" xfId="0" applyFont="1" applyFill="1" applyBorder="1" applyAlignment="1">
      <alignment vertical="center" wrapText="1"/>
    </xf>
    <xf numFmtId="0" fontId="31" fillId="2" borderId="27" xfId="0" applyFont="1" applyFill="1" applyBorder="1" applyAlignment="1">
      <alignment wrapText="1"/>
    </xf>
    <xf numFmtId="0" fontId="31" fillId="2" borderId="67" xfId="0" applyFont="1" applyFill="1" applyBorder="1" applyAlignment="1">
      <alignment vertical="center" wrapText="1"/>
    </xf>
    <xf numFmtId="0" fontId="3" fillId="2" borderId="30" xfId="0" applyFont="1" applyFill="1" applyBorder="1"/>
    <xf numFmtId="0" fontId="3" fillId="2" borderId="72" xfId="0" applyFont="1" applyFill="1" applyBorder="1" applyAlignment="1">
      <alignment horizontal="center"/>
    </xf>
    <xf numFmtId="0" fontId="3" fillId="2" borderId="31" xfId="0" applyFont="1" applyFill="1" applyBorder="1" applyAlignment="1">
      <alignment horizontal="center" wrapText="1"/>
    </xf>
    <xf numFmtId="0" fontId="3" fillId="2" borderId="33" xfId="0" applyFont="1" applyFill="1" applyBorder="1"/>
    <xf numFmtId="0" fontId="3" fillId="2" borderId="41" xfId="0" applyFont="1" applyFill="1" applyBorder="1"/>
    <xf numFmtId="0" fontId="3" fillId="2" borderId="72" xfId="0" applyFont="1" applyFill="1" applyBorder="1"/>
    <xf numFmtId="0" fontId="6" fillId="2" borderId="30" xfId="0" applyFont="1" applyFill="1" applyBorder="1"/>
    <xf numFmtId="0" fontId="3" fillId="2" borderId="34" xfId="0" applyFont="1" applyFill="1" applyBorder="1"/>
    <xf numFmtId="0" fontId="6" fillId="2" borderId="30" xfId="0" quotePrefix="1" applyFont="1" applyFill="1" applyBorder="1"/>
    <xf numFmtId="164" fontId="4" fillId="2" borderId="34" xfId="0" applyNumberFormat="1" applyFont="1" applyFill="1" applyBorder="1" applyAlignment="1">
      <alignment horizontal="right"/>
    </xf>
    <xf numFmtId="0" fontId="8" fillId="2" borderId="30" xfId="0" quotePrefix="1" applyFont="1" applyFill="1" applyBorder="1"/>
    <xf numFmtId="164" fontId="3" fillId="2" borderId="34" xfId="0" applyNumberFormat="1" applyFont="1" applyFill="1" applyBorder="1" applyAlignment="1">
      <alignment horizontal="right"/>
    </xf>
    <xf numFmtId="0" fontId="3" fillId="2" borderId="30" xfId="0" quotePrefix="1" applyFont="1" applyFill="1" applyBorder="1"/>
    <xf numFmtId="0" fontId="34" fillId="2" borderId="35" xfId="0" applyFont="1" applyFill="1" applyBorder="1"/>
    <xf numFmtId="0" fontId="34" fillId="2" borderId="37" xfId="0" applyFont="1" applyFill="1" applyBorder="1"/>
    <xf numFmtId="0" fontId="9" fillId="2" borderId="38" xfId="0" applyFont="1" applyFill="1" applyBorder="1" applyAlignment="1">
      <alignment horizontal="center"/>
    </xf>
    <xf numFmtId="164" fontId="9" fillId="2" borderId="39" xfId="0" applyNumberFormat="1" applyFont="1" applyFill="1" applyBorder="1" applyAlignment="1">
      <alignment horizontal="center"/>
    </xf>
    <xf numFmtId="0" fontId="3" fillId="2" borderId="27" xfId="0" applyFont="1" applyFill="1" applyBorder="1"/>
    <xf numFmtId="49" fontId="3" fillId="2" borderId="28" xfId="0" applyNumberFormat="1" applyFont="1" applyFill="1" applyBorder="1"/>
    <xf numFmtId="0" fontId="3" fillId="2" borderId="28" xfId="0" applyFont="1" applyFill="1" applyBorder="1"/>
    <xf numFmtId="0" fontId="6" fillId="2" borderId="28" xfId="0" applyFont="1" applyFill="1" applyBorder="1"/>
    <xf numFmtId="0" fontId="3" fillId="2" borderId="29" xfId="0" applyFont="1" applyFill="1" applyBorder="1"/>
    <xf numFmtId="0" fontId="3" fillId="2" borderId="35" xfId="0" applyFont="1" applyFill="1" applyBorder="1"/>
    <xf numFmtId="49" fontId="3" fillId="2" borderId="36" xfId="0" applyNumberFormat="1" applyFont="1" applyFill="1" applyBorder="1"/>
    <xf numFmtId="0" fontId="3" fillId="2" borderId="36" xfId="0" applyFont="1" applyFill="1" applyBorder="1"/>
    <xf numFmtId="0" fontId="3" fillId="2" borderId="65" xfId="0" applyFont="1" applyFill="1" applyBorder="1"/>
    <xf numFmtId="38" fontId="12" fillId="3" borderId="8" xfId="2" applyNumberFormat="1" applyFont="1" applyFill="1" applyBorder="1" applyAlignment="1">
      <alignment horizontal="center"/>
    </xf>
    <xf numFmtId="164" fontId="10" fillId="2" borderId="0" xfId="0" applyNumberFormat="1" applyFont="1" applyFill="1" applyBorder="1" applyAlignment="1">
      <alignment horizontal="right"/>
    </xf>
    <xf numFmtId="167" fontId="12" fillId="2" borderId="38" xfId="0" applyNumberFormat="1" applyFont="1" applyFill="1" applyBorder="1" applyAlignment="1">
      <alignment horizontal="right"/>
    </xf>
    <xf numFmtId="167" fontId="12" fillId="2" borderId="39" xfId="0" applyNumberFormat="1" applyFont="1" applyFill="1" applyBorder="1" applyAlignment="1">
      <alignment horizontal="right"/>
    </xf>
    <xf numFmtId="164" fontId="0" fillId="2" borderId="30" xfId="0" applyNumberFormat="1" applyFill="1" applyBorder="1"/>
    <xf numFmtId="164" fontId="13" fillId="2" borderId="34" xfId="0" applyNumberFormat="1" applyFont="1" applyFill="1" applyBorder="1" applyAlignment="1">
      <alignment horizontal="right"/>
    </xf>
    <xf numFmtId="164" fontId="13" fillId="2" borderId="34" xfId="0" quotePrefix="1" applyNumberFormat="1" applyFont="1" applyFill="1" applyBorder="1" applyAlignment="1">
      <alignment horizontal="right"/>
    </xf>
    <xf numFmtId="0" fontId="11" fillId="2" borderId="66" xfId="0" applyFont="1" applyFill="1" applyBorder="1" applyAlignment="1">
      <alignment horizontal="center"/>
    </xf>
    <xf numFmtId="0" fontId="11" fillId="2" borderId="31" xfId="0" applyFont="1" applyFill="1" applyBorder="1" applyAlignment="1">
      <alignment horizontal="center" wrapText="1"/>
    </xf>
    <xf numFmtId="14" fontId="11" fillId="2" borderId="32" xfId="0" applyNumberFormat="1" applyFont="1" applyFill="1" applyBorder="1" applyAlignment="1">
      <alignment horizontal="center"/>
    </xf>
    <xf numFmtId="164" fontId="30" fillId="3" borderId="0" xfId="0" applyNumberFormat="1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wrapText="1"/>
    </xf>
    <xf numFmtId="0" fontId="4" fillId="2" borderId="36" xfId="0" applyFont="1" applyFill="1" applyBorder="1" applyAlignment="1">
      <alignment horizontal="center" vertical="center" wrapText="1"/>
    </xf>
    <xf numFmtId="0" fontId="4" fillId="2" borderId="65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3" fillId="2" borderId="31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4" fillId="2" borderId="3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65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6" xfId="0" applyFont="1" applyFill="1" applyBorder="1" applyAlignment="1">
      <alignment horizontal="center" vertical="center"/>
    </xf>
    <xf numFmtId="0" fontId="3" fillId="2" borderId="64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31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center" vertical="justify"/>
    </xf>
    <xf numFmtId="0" fontId="11" fillId="2" borderId="0" xfId="0" applyFont="1" applyFill="1" applyBorder="1" applyAlignment="1">
      <alignment horizontal="center" vertical="justify"/>
    </xf>
    <xf numFmtId="0" fontId="11" fillId="2" borderId="7" xfId="0" applyFont="1" applyFill="1" applyBorder="1" applyAlignment="1">
      <alignment horizontal="center" vertical="justify"/>
    </xf>
    <xf numFmtId="0" fontId="11" fillId="2" borderId="31" xfId="0" applyFont="1" applyFill="1" applyBorder="1" applyAlignment="1">
      <alignment horizontal="center" vertical="justify"/>
    </xf>
    <xf numFmtId="0" fontId="11" fillId="2" borderId="1" xfId="0" applyFont="1" applyFill="1" applyBorder="1" applyAlignment="1">
      <alignment horizontal="center" vertical="justify"/>
    </xf>
    <xf numFmtId="0" fontId="0" fillId="2" borderId="5" xfId="0" applyFill="1" applyBorder="1"/>
    <xf numFmtId="0" fontId="0" fillId="2" borderId="6" xfId="0" applyFill="1" applyBorder="1"/>
    <xf numFmtId="0" fontId="0" fillId="2" borderId="66" xfId="0" applyFill="1" applyBorder="1"/>
    <xf numFmtId="0" fontId="3" fillId="2" borderId="14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3" fillId="2" borderId="32" xfId="0" applyFont="1" applyFill="1" applyBorder="1" applyAlignment="1">
      <alignment horizontal="center" wrapText="1"/>
    </xf>
    <xf numFmtId="49" fontId="10" fillId="2" borderId="27" xfId="0" applyNumberFormat="1" applyFont="1" applyFill="1" applyBorder="1" applyAlignment="1">
      <alignment horizontal="center" vertical="center"/>
    </xf>
    <xf numFmtId="49" fontId="10" fillId="2" borderId="28" xfId="0" applyNumberFormat="1" applyFont="1" applyFill="1" applyBorder="1" applyAlignment="1">
      <alignment horizontal="center" vertical="center"/>
    </xf>
    <xf numFmtId="49" fontId="10" fillId="2" borderId="29" xfId="0" applyNumberFormat="1" applyFont="1" applyFill="1" applyBorder="1" applyAlignment="1">
      <alignment horizontal="center" vertical="center"/>
    </xf>
    <xf numFmtId="49" fontId="10" fillId="2" borderId="35" xfId="0" applyNumberFormat="1" applyFont="1" applyFill="1" applyBorder="1" applyAlignment="1">
      <alignment horizontal="center" vertical="center"/>
    </xf>
    <xf numFmtId="49" fontId="10" fillId="2" borderId="36" xfId="0" applyNumberFormat="1" applyFont="1" applyFill="1" applyBorder="1" applyAlignment="1">
      <alignment horizontal="center" vertical="center"/>
    </xf>
    <xf numFmtId="49" fontId="10" fillId="2" borderId="65" xfId="0" applyNumberFormat="1" applyFont="1" applyFill="1" applyBorder="1" applyAlignment="1">
      <alignment horizontal="center" vertical="center"/>
    </xf>
    <xf numFmtId="0" fontId="13" fillId="2" borderId="9" xfId="0" applyFont="1" applyFill="1" applyBorder="1" applyAlignment="1">
      <alignment horizontal="center"/>
    </xf>
    <xf numFmtId="0" fontId="13" fillId="2" borderId="70" xfId="0" applyFont="1" applyFill="1" applyBorder="1" applyAlignment="1">
      <alignment horizontal="center"/>
    </xf>
    <xf numFmtId="0" fontId="3" fillId="3" borderId="54" xfId="0" applyFont="1" applyFill="1" applyBorder="1" applyAlignment="1">
      <alignment horizontal="center" wrapText="1"/>
    </xf>
    <xf numFmtId="0" fontId="3" fillId="3" borderId="55" xfId="0" applyFont="1" applyFill="1" applyBorder="1" applyAlignment="1">
      <alignment horizontal="center" wrapText="1"/>
    </xf>
    <xf numFmtId="0" fontId="6" fillId="3" borderId="0" xfId="0" applyFont="1" applyFill="1" applyBorder="1" applyAlignment="1">
      <alignment horizontal="center" vertical="center" wrapText="1"/>
    </xf>
    <xf numFmtId="0" fontId="26" fillId="3" borderId="49" xfId="0" applyFont="1" applyFill="1" applyBorder="1" applyAlignment="1">
      <alignment horizontal="center" wrapText="1"/>
    </xf>
    <xf numFmtId="0" fontId="3" fillId="3" borderId="50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3" fillId="3" borderId="51" xfId="0" applyFont="1" applyFill="1" applyBorder="1" applyAlignment="1">
      <alignment horizontal="center"/>
    </xf>
    <xf numFmtId="0" fontId="3" fillId="3" borderId="52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53" xfId="0" applyFont="1" applyFill="1" applyBorder="1" applyAlignment="1">
      <alignment horizontal="center"/>
    </xf>
    <xf numFmtId="0" fontId="3" fillId="3" borderId="48" xfId="0" applyFont="1" applyFill="1" applyBorder="1" applyAlignment="1">
      <alignment horizontal="center" wrapText="1"/>
    </xf>
    <xf numFmtId="0" fontId="3" fillId="3" borderId="53" xfId="0" applyFont="1" applyFill="1" applyBorder="1" applyAlignment="1">
      <alignment horizontal="center" wrapText="1"/>
    </xf>
    <xf numFmtId="0" fontId="3" fillId="3" borderId="19" xfId="0" applyFont="1" applyFill="1" applyBorder="1" applyAlignment="1">
      <alignment horizontal="center" wrapText="1"/>
    </xf>
    <xf numFmtId="0" fontId="3" fillId="3" borderId="17" xfId="0" applyFont="1" applyFill="1" applyBorder="1" applyAlignment="1">
      <alignment horizontal="center" wrapText="1"/>
    </xf>
    <xf numFmtId="0" fontId="3" fillId="3" borderId="54" xfId="0" applyFont="1" applyFill="1" applyBorder="1" applyAlignment="1">
      <alignment horizontal="center" vertical="top" wrapText="1"/>
    </xf>
    <xf numFmtId="0" fontId="3" fillId="3" borderId="55" xfId="0" applyFont="1" applyFill="1" applyBorder="1" applyAlignment="1">
      <alignment horizontal="center" vertical="top" wrapText="1"/>
    </xf>
    <xf numFmtId="0" fontId="4" fillId="2" borderId="73" xfId="0" applyFont="1" applyFill="1" applyBorder="1" applyAlignment="1">
      <alignment horizontal="center" vertical="center" wrapText="1"/>
    </xf>
    <xf numFmtId="0" fontId="4" fillId="2" borderId="74" xfId="0" applyFont="1" applyFill="1" applyBorder="1" applyAlignment="1">
      <alignment horizontal="center" vertical="center" wrapText="1"/>
    </xf>
    <xf numFmtId="0" fontId="4" fillId="2" borderId="75" xfId="0" applyFont="1" applyFill="1" applyBorder="1" applyAlignment="1">
      <alignment horizontal="center" vertical="center" wrapText="1"/>
    </xf>
    <xf numFmtId="0" fontId="3" fillId="2" borderId="68" xfId="0" applyFont="1" applyFill="1" applyBorder="1" applyAlignment="1">
      <alignment horizontal="center" vertical="center" wrapText="1"/>
    </xf>
    <xf numFmtId="0" fontId="3" fillId="2" borderId="69" xfId="0" applyFont="1" applyFill="1" applyBorder="1" applyAlignment="1">
      <alignment horizontal="center" vertical="center" wrapText="1"/>
    </xf>
    <xf numFmtId="2" fontId="11" fillId="3" borderId="30" xfId="0" applyNumberFormat="1" applyFont="1" applyFill="1" applyBorder="1"/>
    <xf numFmtId="0" fontId="11" fillId="3" borderId="31" xfId="0" applyFont="1" applyFill="1" applyBorder="1"/>
    <xf numFmtId="2" fontId="11" fillId="3" borderId="41" xfId="0" applyNumberFormat="1" applyFont="1" applyFill="1" applyBorder="1"/>
    <xf numFmtId="0" fontId="11" fillId="3" borderId="70" xfId="0" applyFont="1" applyFill="1" applyBorder="1" applyAlignment="1">
      <alignment horizontal="left" vertical="justify" wrapText="1"/>
    </xf>
    <xf numFmtId="2" fontId="10" fillId="3" borderId="30" xfId="0" applyNumberFormat="1" applyFont="1" applyFill="1" applyBorder="1"/>
    <xf numFmtId="0" fontId="11" fillId="3" borderId="66" xfId="0" applyFont="1" applyFill="1" applyBorder="1" applyAlignment="1">
      <alignment horizontal="center"/>
    </xf>
    <xf numFmtId="14" fontId="3" fillId="2" borderId="32" xfId="0" applyNumberFormat="1" applyFont="1" applyFill="1" applyBorder="1" applyAlignment="1">
      <alignment horizontal="center" vertical="center"/>
    </xf>
    <xf numFmtId="2" fontId="11" fillId="3" borderId="33" xfId="0" applyNumberFormat="1" applyFont="1" applyFill="1" applyBorder="1"/>
    <xf numFmtId="0" fontId="11" fillId="3" borderId="32" xfId="0" applyFont="1" applyFill="1" applyBorder="1" applyAlignment="1">
      <alignment horizontal="center"/>
    </xf>
    <xf numFmtId="2" fontId="10" fillId="3" borderId="30" xfId="0" applyNumberFormat="1" applyFont="1" applyFill="1" applyBorder="1" applyAlignment="1">
      <alignment vertical="top"/>
    </xf>
    <xf numFmtId="38" fontId="11" fillId="3" borderId="31" xfId="2" applyNumberFormat="1" applyFont="1" applyFill="1" applyBorder="1" applyAlignment="1">
      <alignment horizontal="center"/>
    </xf>
    <xf numFmtId="2" fontId="13" fillId="3" borderId="30" xfId="0" applyNumberFormat="1" applyFont="1" applyFill="1" applyBorder="1" applyAlignment="1">
      <alignment vertical="top"/>
    </xf>
    <xf numFmtId="0" fontId="8" fillId="3" borderId="30" xfId="0" quotePrefix="1" applyFont="1" applyFill="1" applyBorder="1" applyAlignment="1">
      <alignment horizontal="left"/>
    </xf>
    <xf numFmtId="2" fontId="12" fillId="3" borderId="30" xfId="0" quotePrefix="1" applyNumberFormat="1" applyFont="1" applyFill="1" applyBorder="1"/>
    <xf numFmtId="166" fontId="12" fillId="3" borderId="30" xfId="0" quotePrefix="1" applyNumberFormat="1" applyFont="1" applyFill="1" applyBorder="1" applyAlignment="1">
      <alignment horizontal="left"/>
    </xf>
    <xf numFmtId="2" fontId="12" fillId="3" borderId="30" xfId="0" quotePrefix="1" applyNumberFormat="1" applyFont="1" applyFill="1" applyBorder="1" applyAlignment="1">
      <alignment vertical="center"/>
    </xf>
    <xf numFmtId="38" fontId="12" fillId="3" borderId="31" xfId="2" applyNumberFormat="1" applyFont="1" applyFill="1" applyBorder="1" applyAlignment="1">
      <alignment horizontal="center"/>
    </xf>
    <xf numFmtId="38" fontId="12" fillId="3" borderId="34" xfId="2" applyNumberFormat="1" applyFont="1" applyFill="1" applyBorder="1" applyAlignment="1">
      <alignment horizontal="center"/>
    </xf>
    <xf numFmtId="38" fontId="10" fillId="3" borderId="31" xfId="2" applyNumberFormat="1" applyFont="1" applyFill="1" applyBorder="1" applyAlignment="1">
      <alignment horizontal="center"/>
    </xf>
    <xf numFmtId="2" fontId="15" fillId="3" borderId="35" xfId="0" quotePrefix="1" applyNumberFormat="1" applyFont="1" applyFill="1" applyBorder="1"/>
    <xf numFmtId="0" fontId="15" fillId="3" borderId="37" xfId="0" applyFont="1" applyFill="1" applyBorder="1"/>
    <xf numFmtId="0" fontId="16" fillId="3" borderId="38" xfId="0" applyFont="1" applyFill="1" applyBorder="1"/>
    <xf numFmtId="0" fontId="16" fillId="3" borderId="65" xfId="0" applyFont="1" applyFill="1" applyBorder="1"/>
    <xf numFmtId="14" fontId="6" fillId="3" borderId="7" xfId="0" applyNumberFormat="1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 vertical="center"/>
    </xf>
    <xf numFmtId="38" fontId="22" fillId="3" borderId="0" xfId="0" applyNumberFormat="1" applyFont="1" applyFill="1" applyBorder="1"/>
    <xf numFmtId="38" fontId="3" fillId="3" borderId="58" xfId="2" quotePrefix="1" applyNumberFormat="1" applyFont="1" applyFill="1" applyBorder="1" applyAlignment="1">
      <alignment horizontal="center" vertical="center"/>
    </xf>
    <xf numFmtId="38" fontId="8" fillId="3" borderId="51" xfId="2" applyNumberFormat="1" applyFont="1" applyFill="1" applyBorder="1" applyAlignment="1">
      <alignment horizontal="right" vertical="center"/>
    </xf>
    <xf numFmtId="38" fontId="3" fillId="3" borderId="56" xfId="2" quotePrefix="1" applyNumberFormat="1" applyFont="1" applyFill="1" applyBorder="1" applyAlignment="1">
      <alignment horizontal="right" vertical="justify"/>
    </xf>
    <xf numFmtId="38" fontId="3" fillId="3" borderId="57" xfId="2" quotePrefix="1" applyNumberFormat="1" applyFont="1" applyFill="1" applyBorder="1" applyAlignment="1">
      <alignment horizontal="right" vertical="justify"/>
    </xf>
    <xf numFmtId="38" fontId="3" fillId="3" borderId="51" xfId="2" quotePrefix="1" applyNumberFormat="1" applyFont="1" applyFill="1" applyBorder="1" applyAlignment="1">
      <alignment horizontal="right" vertical="center"/>
    </xf>
    <xf numFmtId="38" fontId="3" fillId="3" borderId="51" xfId="2" applyNumberFormat="1" applyFont="1" applyFill="1" applyBorder="1" applyAlignment="1">
      <alignment horizontal="right" vertical="center"/>
    </xf>
    <xf numFmtId="38" fontId="3" fillId="3" borderId="55" xfId="2" applyNumberFormat="1" applyFont="1" applyFill="1" applyBorder="1" applyAlignment="1">
      <alignment horizontal="right" vertical="center"/>
    </xf>
    <xf numFmtId="38" fontId="3" fillId="3" borderId="58" xfId="2" quotePrefix="1" applyNumberFormat="1" applyFont="1" applyFill="1" applyBorder="1" applyAlignment="1">
      <alignment horizontal="right" vertical="justify"/>
    </xf>
    <xf numFmtId="38" fontId="3" fillId="3" borderId="51" xfId="2" quotePrefix="1" applyNumberFormat="1" applyFont="1" applyFill="1" applyBorder="1" applyAlignment="1">
      <alignment horizontal="center" vertical="center"/>
    </xf>
    <xf numFmtId="38" fontId="3" fillId="3" borderId="51" xfId="2" applyNumberFormat="1" applyFont="1" applyFill="1" applyBorder="1" applyAlignment="1">
      <alignment horizontal="center" vertical="center"/>
    </xf>
    <xf numFmtId="38" fontId="3" fillId="3" borderId="50" xfId="2" quotePrefix="1" applyNumberFormat="1" applyFont="1" applyFill="1" applyBorder="1" applyAlignment="1">
      <alignment horizontal="center" vertical="center"/>
    </xf>
    <xf numFmtId="38" fontId="3" fillId="3" borderId="8" xfId="2" quotePrefix="1" applyNumberFormat="1" applyFont="1" applyFill="1" applyBorder="1" applyAlignment="1">
      <alignment horizontal="center" vertical="center"/>
    </xf>
    <xf numFmtId="38" fontId="3" fillId="3" borderId="20" xfId="2" quotePrefix="1" applyNumberFormat="1" applyFont="1" applyFill="1" applyBorder="1" applyAlignment="1">
      <alignment horizontal="center" vertical="center"/>
    </xf>
    <xf numFmtId="38" fontId="3" fillId="3" borderId="56" xfId="2" applyNumberFormat="1" applyFont="1" applyFill="1" applyBorder="1" applyAlignment="1">
      <alignment horizontal="center" vertical="center"/>
    </xf>
    <xf numFmtId="38" fontId="3" fillId="3" borderId="50" xfId="2" applyNumberFormat="1" applyFont="1" applyFill="1" applyBorder="1" applyAlignment="1">
      <alignment horizontal="center" vertical="center"/>
    </xf>
    <xf numFmtId="38" fontId="3" fillId="3" borderId="8" xfId="2" applyNumberFormat="1" applyFont="1" applyFill="1" applyBorder="1" applyAlignment="1">
      <alignment horizontal="center" vertical="center"/>
    </xf>
    <xf numFmtId="38" fontId="21" fillId="3" borderId="20" xfId="2" applyNumberFormat="1" applyFont="1" applyFill="1" applyBorder="1" applyAlignment="1">
      <alignment horizontal="center" vertical="center"/>
    </xf>
    <xf numFmtId="38" fontId="3" fillId="3" borderId="58" xfId="2" applyNumberFormat="1" applyFont="1" applyFill="1" applyBorder="1" applyAlignment="1">
      <alignment horizontal="center" vertical="center"/>
    </xf>
    <xf numFmtId="38" fontId="3" fillId="3" borderId="59" xfId="2" quotePrefix="1" applyNumberFormat="1" applyFont="1" applyFill="1" applyBorder="1" applyAlignment="1">
      <alignment horizontal="center" vertical="center"/>
    </xf>
    <xf numFmtId="38" fontId="3" fillId="3" borderId="59" xfId="2" applyNumberFormat="1" applyFont="1" applyFill="1" applyBorder="1" applyAlignment="1">
      <alignment horizontal="center" vertical="center"/>
    </xf>
    <xf numFmtId="38" fontId="3" fillId="3" borderId="63" xfId="2" applyNumberFormat="1" applyFont="1" applyFill="1" applyBorder="1" applyAlignment="1">
      <alignment horizontal="center" vertical="center"/>
    </xf>
    <xf numFmtId="38" fontId="3" fillId="3" borderId="61" xfId="2" applyNumberFormat="1" applyFont="1" applyFill="1" applyBorder="1" applyAlignment="1">
      <alignment horizontal="center" vertical="center"/>
    </xf>
    <xf numFmtId="38" fontId="3" fillId="3" borderId="62" xfId="2" quotePrefix="1" applyNumberFormat="1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31" fillId="3" borderId="16" xfId="0" applyFont="1" applyFill="1" applyBorder="1"/>
    <xf numFmtId="0" fontId="6" fillId="3" borderId="76" xfId="0" applyFont="1" applyFill="1" applyBorder="1" applyAlignment="1">
      <alignment horizontal="center" vertical="center" wrapText="1"/>
    </xf>
    <xf numFmtId="0" fontId="6" fillId="3" borderId="77" xfId="0" applyFont="1" applyFill="1" applyBorder="1" applyAlignment="1">
      <alignment horizontal="center" vertical="center" wrapText="1"/>
    </xf>
    <xf numFmtId="0" fontId="4" fillId="3" borderId="78" xfId="0" applyFont="1" applyFill="1" applyBorder="1" applyAlignment="1">
      <alignment horizontal="center"/>
    </xf>
    <xf numFmtId="0" fontId="4" fillId="3" borderId="79" xfId="0" applyFont="1" applyFill="1" applyBorder="1" applyAlignment="1">
      <alignment horizontal="center"/>
    </xf>
    <xf numFmtId="0" fontId="4" fillId="3" borderId="80" xfId="0" applyFont="1" applyFill="1" applyBorder="1" applyAlignment="1">
      <alignment horizontal="center"/>
    </xf>
  </cellXfs>
  <cellStyles count="5">
    <cellStyle name="Normal" xfId="0" builtinId="0"/>
    <cellStyle name="Normal 2" xfId="1"/>
    <cellStyle name="Normal 3" xfId="3"/>
    <cellStyle name="Virgül" xfId="2" builtinId="3"/>
    <cellStyle name="Yüzde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BUTCE97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ortak/B&#252;t&#231;e%20ve%20Raporlama/Y&#214;NET&#304;M%20RAPORLAMASI%20&amp;%20B&#220;T&#199;E/MEHMET_ARSLAN/BA&#286;IMSIZ%20DENET&#304;M/TMS/2010/06%20HAZ&#304;RAN%202010/SOLO/SOLO%20D&#304;PNOTLAR%20HAZ&#304;RAN%20201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yafs\denetci\usersdoc$\4077ccel\Desktop\&#199;ALI&#350;MALAR\SOLO%20D&#304;PNOTLAR%20ARALIK%20201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h05\c\EXCEL\AYLIK-TB\1999\GECICI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90.1.239\maliislerdenetim\ABG\Z-YARDIMCI%20DOSYALAR\B-Ayl&#305;k\2010\ayl&#305;k\Documents%20and%20Settings\acanbaloglu\Desktop\G&#214;ZET&#304;M%20FORM%20PAKET&#304;%2021%20OCAK%202003%20de&#287;i&#351;iklikleri%20ile\16%20ARALIK%20G&#214;ZET&#304;M\DOCUME~1\ACANBA~1\LOCALS~1\Temp\Ekler-9%20oca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TCE97"/>
      <sheetName val="Budget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 HESAP BAZINDA"/>
      <sheetName val="YP250HS"/>
      <sheetName val="SY410AS"/>
      <sheetName val="MZ350AS"/>
      <sheetName val="KZ150AS"/>
      <sheetName val="BL150AS"/>
      <sheetName val="MİZAN"/>
      <sheetName val="A"/>
      <sheetName val="P"/>
      <sheetName val="NH"/>
      <sheetName val="GT"/>
      <sheetName val="I.BÖLÜM -GENEL BİLGİLER"/>
      <sheetName val="BÖLÜMLEME"/>
      <sheetName val="MALİBÜNYE"/>
      <sheetName val="AKTİF"/>
      <sheetName val="EK"/>
      <sheetName val="PASİF"/>
      <sheetName val="NAZIM"/>
      <sheetName val="GELİR"/>
      <sheetName val="RİSK GRUBU"/>
      <sheetName val="ŞUBE PERSONEL"/>
      <sheetName val="NAKİT AKIŞ"/>
    </sheetNames>
    <sheetDataSet>
      <sheetData sheetId="0">
        <row r="97">
          <cell r="B97">
            <v>20070052.82</v>
          </cell>
        </row>
        <row r="99">
          <cell r="B99">
            <v>1308572.05</v>
          </cell>
        </row>
        <row r="100">
          <cell r="B100">
            <v>19207184.25</v>
          </cell>
        </row>
        <row r="101">
          <cell r="B101">
            <v>407507.73</v>
          </cell>
        </row>
        <row r="102">
          <cell r="B102">
            <v>112884865.88</v>
          </cell>
        </row>
        <row r="103">
          <cell r="B103">
            <v>515346.32</v>
          </cell>
        </row>
        <row r="2817">
          <cell r="B2817">
            <v>349740.16</v>
          </cell>
        </row>
        <row r="2835">
          <cell r="B2835">
            <v>0</v>
          </cell>
        </row>
        <row r="3138">
          <cell r="B3138">
            <v>19895846.649999999</v>
          </cell>
        </row>
        <row r="6020">
          <cell r="B6020">
            <v>9122561.8499999996</v>
          </cell>
        </row>
        <row r="6029">
          <cell r="B6029">
            <v>-347625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 HESAP BAZINDA"/>
      <sheetName val="YP250HS"/>
      <sheetName val="SY410AS"/>
      <sheetName val="MZ350AS"/>
      <sheetName val="KZ150AS"/>
      <sheetName val="BL150AS"/>
      <sheetName val="MİZAN"/>
      <sheetName val="A"/>
      <sheetName val="P"/>
      <sheetName val="NH"/>
      <sheetName val="GT"/>
      <sheetName val="I.BÖLÜM -GENEL BİLGİLER"/>
      <sheetName val="BÖLÜMLEME"/>
      <sheetName val="MALİBÜNYE"/>
      <sheetName val="AKTİF"/>
      <sheetName val="PASİF"/>
      <sheetName val="NAZIM"/>
      <sheetName val="GELİR"/>
      <sheetName val="RİSK GRUBU"/>
      <sheetName val="NAKİT AKIŞ"/>
      <sheetName val="EK"/>
    </sheetNames>
    <sheetDataSet>
      <sheetData sheetId="0">
        <row r="146">
          <cell r="B146">
            <v>42471159.740000002</v>
          </cell>
        </row>
        <row r="147">
          <cell r="B147">
            <v>1316.8899999999999</v>
          </cell>
        </row>
        <row r="3612">
          <cell r="B3612">
            <v>110319264</v>
          </cell>
        </row>
        <row r="3623">
          <cell r="B3623">
            <v>15400537</v>
          </cell>
        </row>
        <row r="3624">
          <cell r="B3624">
            <v>57545997.280000001</v>
          </cell>
        </row>
        <row r="3634">
          <cell r="B3634">
            <v>1313333.73</v>
          </cell>
        </row>
        <row r="3635">
          <cell r="B3635">
            <v>17508197.670000002</v>
          </cell>
        </row>
        <row r="3636">
          <cell r="B3636">
            <v>0</v>
          </cell>
        </row>
        <row r="3637">
          <cell r="B3637">
            <v>3180050.49</v>
          </cell>
        </row>
        <row r="3642">
          <cell r="B3642">
            <v>20747242.709999997</v>
          </cell>
        </row>
        <row r="3654">
          <cell r="B3654">
            <v>2304142.0499999998</v>
          </cell>
        </row>
        <row r="3655">
          <cell r="B3655">
            <v>3507340.38</v>
          </cell>
        </row>
        <row r="3656">
          <cell r="B3656">
            <v>0</v>
          </cell>
        </row>
        <row r="3657">
          <cell r="B3657">
            <v>71631.600000000006</v>
          </cell>
        </row>
        <row r="5925">
          <cell r="B5925">
            <v>4433767.83</v>
          </cell>
        </row>
        <row r="5926">
          <cell r="B5926">
            <v>13453708.460000001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CICI"/>
      <sheetName val="GECICI.XLS"/>
    </sheetNames>
    <definedNames>
      <definedName name="kopyal"/>
    </definedNames>
    <sheetDataSet>
      <sheetData sheetId="0" refreshError="1"/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100"/>
      <sheetName val="FR100"/>
      <sheetName val="HS100"/>
      <sheetName val="IS100"/>
      <sheetName val="KA100"/>
      <sheetName val="KR100"/>
      <sheetName val="KR101"/>
      <sheetName val="KR102"/>
      <sheetName val="KR200"/>
      <sheetName val="KZ100 "/>
      <sheetName val="LR100"/>
      <sheetName val="MB100"/>
      <sheetName val="MD100"/>
      <sheetName val="MD101"/>
      <sheetName val="MS100"/>
      <sheetName val="MS101"/>
      <sheetName val="UL100"/>
      <sheetName val="UL101"/>
    </sheetNames>
    <sheetDataSet>
      <sheetData sheetId="0" refreshError="1"/>
      <sheetData sheetId="1" refreshError="1">
        <row r="17">
          <cell r="B17" t="str">
            <v>FAİZE DUYARLI  AKTİFLER</v>
          </cell>
        </row>
        <row r="18">
          <cell r="B18" t="str">
            <v xml:space="preserve">  1- Menkul Değerler Cüzdanı(2+3)</v>
          </cell>
        </row>
        <row r="19">
          <cell r="B19" t="str">
            <v xml:space="preserve">  2- a) Sabit Faizli</v>
          </cell>
        </row>
        <row r="20">
          <cell r="B20" t="str">
            <v xml:space="preserve">  3- b) Değişken Faizli </v>
          </cell>
        </row>
        <row r="21">
          <cell r="B21" t="str">
            <v xml:space="preserve">  4- Bankalararası Para Piy.İşl.Alacaklar</v>
          </cell>
        </row>
        <row r="22">
          <cell r="B22" t="str">
            <v xml:space="preserve">  5- Bankalardan Alacaklar (6+7)</v>
          </cell>
        </row>
        <row r="23">
          <cell r="B23" t="str">
            <v xml:space="preserve">  6- a) Sabit Faizli</v>
          </cell>
        </row>
        <row r="24">
          <cell r="B24" t="str">
            <v xml:space="preserve">  7- b) Değişken Faizli </v>
          </cell>
        </row>
        <row r="25">
          <cell r="B25" t="str">
            <v xml:space="preserve">  8- Krediler (9+10)</v>
          </cell>
        </row>
        <row r="26">
          <cell r="B26" t="str">
            <v xml:space="preserve">  9- a) Sabit Faizli</v>
          </cell>
        </row>
        <row r="27">
          <cell r="B27" t="str">
            <v xml:space="preserve"> 10- b) Değişken Faizli </v>
          </cell>
        </row>
        <row r="28">
          <cell r="B28" t="str">
            <v xml:space="preserve"> 11- Finansal Kiralama Alacakları</v>
          </cell>
        </row>
        <row r="29">
          <cell r="B29" t="str">
            <v xml:space="preserve"> 12- Ters Repo Alacakları</v>
          </cell>
        </row>
        <row r="30">
          <cell r="B30" t="str">
            <v xml:space="preserve"> 13-Diğer Alacaklar (14+15)</v>
          </cell>
        </row>
        <row r="31">
          <cell r="B31" t="str">
            <v xml:space="preserve"> 14- a)Sabit Faizli</v>
          </cell>
        </row>
        <row r="32">
          <cell r="B32" t="str">
            <v xml:space="preserve"> 15- b)Değişken Faizli</v>
          </cell>
        </row>
        <row r="33">
          <cell r="B33" t="str">
            <v xml:space="preserve"> 16- T O P L A M (1+4+5+8+11+12+13)</v>
          </cell>
        </row>
        <row r="35">
          <cell r="B35" t="str">
            <v>FAİZE DUYARLI PASİFLER</v>
          </cell>
        </row>
        <row r="36">
          <cell r="B36" t="str">
            <v xml:space="preserve"> 17- Mevduatlar(18+19)</v>
          </cell>
        </row>
        <row r="37">
          <cell r="B37" t="str">
            <v xml:space="preserve"> 18- a) Sabit Faizli</v>
          </cell>
        </row>
        <row r="38">
          <cell r="B38" t="str">
            <v xml:space="preserve"> 19- b) Değişken Faizli </v>
          </cell>
        </row>
        <row r="39">
          <cell r="B39" t="str">
            <v xml:space="preserve"> 20- Merkez Bankasına Borçlar</v>
          </cell>
        </row>
        <row r="40">
          <cell r="B40" t="str">
            <v xml:space="preserve"> 21- Bankalararası Para Piy. İşl. Borçlar</v>
          </cell>
        </row>
        <row r="41">
          <cell r="B41" t="str">
            <v xml:space="preserve"> 22- Bankalara Borçlar(23+24)</v>
          </cell>
        </row>
        <row r="42">
          <cell r="B42" t="str">
            <v xml:space="preserve"> 23- a) Sabit Faizli</v>
          </cell>
        </row>
        <row r="43">
          <cell r="B43" t="str">
            <v xml:space="preserve"> 24- b) Değişken Faizli</v>
          </cell>
        </row>
        <row r="44">
          <cell r="B44" t="str">
            <v xml:space="preserve"> 25- Repo İşlemlerinden Sağlanan Fonlar</v>
          </cell>
        </row>
        <row r="45">
          <cell r="B45" t="str">
            <v xml:space="preserve"> 26- Fonlar </v>
          </cell>
        </row>
        <row r="46">
          <cell r="B46" t="str">
            <v xml:space="preserve"> 27- Çıkarılmış Menkul Kıymetler(28+29)</v>
          </cell>
        </row>
        <row r="47">
          <cell r="B47" t="str">
            <v xml:space="preserve"> 28- a) Sabit Faizli</v>
          </cell>
        </row>
        <row r="48">
          <cell r="B48" t="str">
            <v xml:space="preserve"> 29- b) Değişken Faizli </v>
          </cell>
        </row>
        <row r="49">
          <cell r="B49" t="str">
            <v xml:space="preserve"> 30- Finansal Kiralama Borçları</v>
          </cell>
        </row>
        <row r="50">
          <cell r="B50" t="str">
            <v xml:space="preserve"> 31- Diğer Borçlar(32+33)</v>
          </cell>
        </row>
        <row r="51">
          <cell r="B51" t="str">
            <v xml:space="preserve"> 32- a) Sabit Faizli</v>
          </cell>
        </row>
        <row r="52">
          <cell r="B52" t="str">
            <v xml:space="preserve"> 33- b) Değişken Faizli </v>
          </cell>
        </row>
        <row r="53">
          <cell r="B53" t="str">
            <v xml:space="preserve"> 34- TOPLAM(17+20+21+22+25+26+27+30+31)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N57"/>
  <sheetViews>
    <sheetView showGridLines="0" tabSelected="1" zoomScale="70" zoomScaleNormal="70" zoomScaleSheetLayoutView="55" workbookViewId="0"/>
  </sheetViews>
  <sheetFormatPr defaultColWidth="9.140625" defaultRowHeight="20.25" x14ac:dyDescent="0.3"/>
  <cols>
    <col min="1" max="1" width="1.5703125" style="44" customWidth="1"/>
    <col min="2" max="2" width="8.28515625" style="49" customWidth="1"/>
    <col min="3" max="3" width="121.85546875" style="121" customWidth="1"/>
    <col min="4" max="4" width="14.7109375" style="44" bestFit="1" customWidth="1"/>
    <col min="5" max="5" width="17.28515625" style="36" bestFit="1" customWidth="1"/>
    <col min="6" max="6" width="20.7109375" style="44" customWidth="1"/>
    <col min="7" max="9" width="14.42578125" style="44" customWidth="1"/>
    <col min="10" max="10" width="12.28515625" style="144" bestFit="1" customWidth="1"/>
    <col min="11" max="11" width="11.85546875" style="144" bestFit="1" customWidth="1"/>
    <col min="12" max="12" width="11.42578125" style="144" bestFit="1" customWidth="1"/>
    <col min="13" max="14" width="9.140625" style="144"/>
    <col min="15" max="16384" width="9.140625" style="44"/>
  </cols>
  <sheetData>
    <row r="1" spans="2:14" ht="15.75" customHeight="1" x14ac:dyDescent="0.3">
      <c r="B1" s="413" t="s">
        <v>520</v>
      </c>
      <c r="C1" s="414"/>
      <c r="D1" s="414"/>
      <c r="E1" s="414"/>
      <c r="F1" s="414"/>
      <c r="G1" s="414"/>
      <c r="H1" s="414"/>
      <c r="I1" s="415"/>
      <c r="J1" s="142"/>
      <c r="K1" s="143"/>
      <c r="L1" s="147"/>
    </row>
    <row r="2" spans="2:14" ht="16.5" customHeight="1" x14ac:dyDescent="0.3">
      <c r="B2" s="416"/>
      <c r="C2" s="417"/>
      <c r="D2" s="417"/>
      <c r="E2" s="417"/>
      <c r="F2" s="417"/>
      <c r="G2" s="417"/>
      <c r="H2" s="417"/>
      <c r="I2" s="418"/>
      <c r="J2" s="142"/>
      <c r="K2" s="143"/>
      <c r="L2" s="147"/>
    </row>
    <row r="3" spans="2:14" ht="12.75" customHeight="1" thickBot="1" x14ac:dyDescent="0.35">
      <c r="B3" s="419"/>
      <c r="C3" s="420"/>
      <c r="D3" s="420"/>
      <c r="E3" s="420"/>
      <c r="F3" s="420"/>
      <c r="G3" s="420"/>
      <c r="H3" s="420"/>
      <c r="I3" s="421"/>
      <c r="J3" s="412"/>
      <c r="K3" s="143"/>
      <c r="L3" s="147"/>
    </row>
    <row r="4" spans="2:14" ht="17.25" customHeight="1" x14ac:dyDescent="0.3">
      <c r="B4" s="294"/>
      <c r="C4" s="295"/>
      <c r="D4" s="413" t="s">
        <v>0</v>
      </c>
      <c r="E4" s="414"/>
      <c r="F4" s="414"/>
      <c r="G4" s="414"/>
      <c r="H4" s="414"/>
      <c r="I4" s="415"/>
      <c r="J4" s="412"/>
      <c r="K4" s="143"/>
      <c r="L4" s="147"/>
    </row>
    <row r="5" spans="2:14" ht="18.75" customHeight="1" x14ac:dyDescent="0.3">
      <c r="B5" s="296"/>
      <c r="C5" s="31"/>
      <c r="D5" s="426"/>
      <c r="E5" s="427"/>
      <c r="F5" s="427"/>
      <c r="G5" s="427"/>
      <c r="H5" s="427"/>
      <c r="I5" s="428"/>
      <c r="J5" s="412"/>
      <c r="K5" s="143"/>
      <c r="L5" s="147"/>
    </row>
    <row r="6" spans="2:14" ht="15.75" customHeight="1" x14ac:dyDescent="0.3">
      <c r="B6" s="296"/>
      <c r="C6" s="31"/>
      <c r="D6" s="313"/>
      <c r="E6" s="314" t="s">
        <v>514</v>
      </c>
      <c r="F6" s="315"/>
      <c r="G6" s="86"/>
      <c r="H6" s="289" t="s">
        <v>515</v>
      </c>
      <c r="I6" s="154"/>
      <c r="J6" s="412"/>
      <c r="K6" s="143"/>
      <c r="L6" s="147"/>
    </row>
    <row r="7" spans="2:14" ht="15.75" customHeight="1" x14ac:dyDescent="0.3">
      <c r="B7" s="296"/>
      <c r="C7" s="31"/>
      <c r="D7" s="424" t="s">
        <v>516</v>
      </c>
      <c r="E7" s="422"/>
      <c r="F7" s="425"/>
      <c r="G7" s="422" t="s">
        <v>38</v>
      </c>
      <c r="H7" s="422"/>
      <c r="I7" s="423"/>
      <c r="J7" s="412"/>
      <c r="K7" s="143"/>
      <c r="L7" s="147"/>
    </row>
    <row r="8" spans="2:14" ht="15.75" customHeight="1" x14ac:dyDescent="0.3">
      <c r="B8" s="296"/>
      <c r="C8" s="122" t="s">
        <v>1</v>
      </c>
      <c r="D8" s="155"/>
      <c r="E8" s="26" t="s">
        <v>530</v>
      </c>
      <c r="F8" s="35"/>
      <c r="G8" s="26"/>
      <c r="H8" s="153" t="s">
        <v>523</v>
      </c>
      <c r="I8" s="156"/>
      <c r="J8" s="412"/>
      <c r="K8" s="143"/>
      <c r="L8" s="147"/>
    </row>
    <row r="9" spans="2:14" ht="15.75" customHeight="1" x14ac:dyDescent="0.3">
      <c r="B9" s="296"/>
      <c r="C9" s="122"/>
      <c r="D9" s="157" t="s">
        <v>2</v>
      </c>
      <c r="E9" s="37" t="s">
        <v>3</v>
      </c>
      <c r="F9" s="75" t="s">
        <v>4</v>
      </c>
      <c r="G9" s="34"/>
      <c r="H9" s="37"/>
      <c r="I9" s="158"/>
      <c r="J9" s="145"/>
      <c r="K9" s="146"/>
    </row>
    <row r="10" spans="2:14" s="107" customFormat="1" ht="15.75" customHeight="1" x14ac:dyDescent="0.3">
      <c r="B10" s="297" t="s">
        <v>5</v>
      </c>
      <c r="C10" s="127" t="s">
        <v>328</v>
      </c>
      <c r="D10" s="159">
        <v>5110711</v>
      </c>
      <c r="E10" s="132">
        <v>7686652</v>
      </c>
      <c r="F10" s="132">
        <v>12797363</v>
      </c>
      <c r="G10" s="71">
        <v>2190417</v>
      </c>
      <c r="H10" s="71">
        <v>4024699</v>
      </c>
      <c r="I10" s="164">
        <v>6215116</v>
      </c>
      <c r="J10" s="145"/>
      <c r="K10" s="145"/>
      <c r="L10" s="145"/>
      <c r="M10" s="147"/>
      <c r="N10" s="147"/>
    </row>
    <row r="11" spans="2:14" s="126" customFormat="1" ht="17.25" customHeight="1" x14ac:dyDescent="0.3">
      <c r="B11" s="298" t="s">
        <v>127</v>
      </c>
      <c r="C11" s="125" t="s">
        <v>357</v>
      </c>
      <c r="D11" s="159">
        <v>720348</v>
      </c>
      <c r="E11" s="132">
        <v>6171023</v>
      </c>
      <c r="F11" s="85">
        <v>6891371</v>
      </c>
      <c r="G11" s="132">
        <v>105170</v>
      </c>
      <c r="H11" s="85">
        <v>3705513</v>
      </c>
      <c r="I11" s="161">
        <v>3810683</v>
      </c>
      <c r="J11" s="145"/>
      <c r="K11" s="145"/>
      <c r="L11" s="145"/>
      <c r="M11" s="148"/>
      <c r="N11" s="151"/>
    </row>
    <row r="12" spans="2:14" s="107" customFormat="1" ht="17.25" customHeight="1" x14ac:dyDescent="0.3">
      <c r="B12" s="299" t="s">
        <v>169</v>
      </c>
      <c r="C12" s="133" t="s">
        <v>325</v>
      </c>
      <c r="D12" s="162">
        <v>615601</v>
      </c>
      <c r="E12" s="138">
        <v>4586339</v>
      </c>
      <c r="F12" s="138">
        <v>5201940</v>
      </c>
      <c r="G12" s="72">
        <v>100139</v>
      </c>
      <c r="H12" s="72">
        <v>2794300</v>
      </c>
      <c r="I12" s="163">
        <v>2894439</v>
      </c>
      <c r="J12" s="145"/>
      <c r="K12" s="145"/>
      <c r="L12" s="145"/>
      <c r="M12" s="148"/>
      <c r="N12" s="147"/>
    </row>
    <row r="13" spans="2:14" s="107" customFormat="1" ht="17.25" customHeight="1" x14ac:dyDescent="0.3">
      <c r="B13" s="299" t="s">
        <v>170</v>
      </c>
      <c r="C13" s="133" t="s">
        <v>326</v>
      </c>
      <c r="D13" s="162">
        <v>105235</v>
      </c>
      <c r="E13" s="138">
        <v>1584684</v>
      </c>
      <c r="F13" s="138">
        <v>1689919</v>
      </c>
      <c r="G13" s="73">
        <v>5205</v>
      </c>
      <c r="H13" s="74">
        <v>911213</v>
      </c>
      <c r="I13" s="160">
        <v>916418</v>
      </c>
      <c r="J13" s="145"/>
      <c r="K13" s="145"/>
      <c r="L13" s="145"/>
      <c r="M13" s="148"/>
      <c r="N13" s="147"/>
    </row>
    <row r="14" spans="2:14" s="107" customFormat="1" ht="17.25" customHeight="1" x14ac:dyDescent="0.3">
      <c r="B14" s="300" t="s">
        <v>171</v>
      </c>
      <c r="C14" s="133" t="s">
        <v>327</v>
      </c>
      <c r="D14" s="159">
        <v>0</v>
      </c>
      <c r="E14" s="85">
        <v>0</v>
      </c>
      <c r="F14" s="85">
        <v>0</v>
      </c>
      <c r="G14" s="73">
        <v>0</v>
      </c>
      <c r="H14" s="74">
        <v>0</v>
      </c>
      <c r="I14" s="160">
        <v>0</v>
      </c>
      <c r="J14" s="145"/>
      <c r="K14" s="145"/>
      <c r="L14" s="145"/>
      <c r="M14" s="148"/>
      <c r="N14" s="147"/>
    </row>
    <row r="15" spans="2:14" s="107" customFormat="1" ht="17.25" customHeight="1" x14ac:dyDescent="0.3">
      <c r="B15" s="301" t="s">
        <v>172</v>
      </c>
      <c r="C15" s="133" t="s">
        <v>338</v>
      </c>
      <c r="D15" s="162">
        <v>488</v>
      </c>
      <c r="E15" s="138">
        <v>0</v>
      </c>
      <c r="F15" s="138">
        <v>488</v>
      </c>
      <c r="G15" s="74">
        <v>174</v>
      </c>
      <c r="H15" s="74">
        <v>0</v>
      </c>
      <c r="I15" s="160">
        <v>174</v>
      </c>
      <c r="J15" s="145"/>
      <c r="K15" s="145"/>
      <c r="L15" s="145"/>
      <c r="M15" s="149"/>
      <c r="N15" s="147"/>
    </row>
    <row r="16" spans="2:14" s="126" customFormat="1" ht="17.25" customHeight="1" x14ac:dyDescent="0.3">
      <c r="B16" s="302" t="s">
        <v>41</v>
      </c>
      <c r="C16" s="127" t="s">
        <v>378</v>
      </c>
      <c r="D16" s="159">
        <v>797344</v>
      </c>
      <c r="E16" s="85">
        <v>0</v>
      </c>
      <c r="F16" s="85">
        <v>797344</v>
      </c>
      <c r="G16" s="71">
        <v>0</v>
      </c>
      <c r="H16" s="72">
        <v>0</v>
      </c>
      <c r="I16" s="164">
        <v>0</v>
      </c>
      <c r="J16" s="145"/>
      <c r="K16" s="145"/>
      <c r="L16" s="145"/>
      <c r="M16" s="148"/>
      <c r="N16" s="151"/>
    </row>
    <row r="17" spans="2:14" s="107" customFormat="1" ht="17.25" customHeight="1" x14ac:dyDescent="0.3">
      <c r="B17" s="303" t="s">
        <v>173</v>
      </c>
      <c r="C17" s="134" t="s">
        <v>334</v>
      </c>
      <c r="D17" s="159">
        <v>0</v>
      </c>
      <c r="E17" s="85">
        <v>0</v>
      </c>
      <c r="F17" s="85">
        <v>0</v>
      </c>
      <c r="G17" s="74">
        <v>0</v>
      </c>
      <c r="H17" s="73">
        <v>0</v>
      </c>
      <c r="I17" s="160">
        <v>0</v>
      </c>
      <c r="J17" s="145"/>
      <c r="K17" s="145"/>
      <c r="L17" s="145"/>
      <c r="M17" s="148"/>
      <c r="N17" s="147"/>
    </row>
    <row r="18" spans="2:14" s="107" customFormat="1" ht="17.25" customHeight="1" x14ac:dyDescent="0.3">
      <c r="B18" s="303" t="s">
        <v>170</v>
      </c>
      <c r="C18" s="133" t="s">
        <v>329</v>
      </c>
      <c r="D18" s="159">
        <v>0</v>
      </c>
      <c r="E18" s="85">
        <v>0</v>
      </c>
      <c r="F18" s="85">
        <v>0</v>
      </c>
      <c r="G18" s="74">
        <v>0</v>
      </c>
      <c r="H18" s="73">
        <v>0</v>
      </c>
      <c r="I18" s="160">
        <v>0</v>
      </c>
      <c r="J18" s="145"/>
      <c r="K18" s="145"/>
      <c r="L18" s="145"/>
      <c r="M18" s="148"/>
      <c r="N18" s="147"/>
    </row>
    <row r="19" spans="2:14" s="107" customFormat="1" ht="17.25" customHeight="1" x14ac:dyDescent="0.3">
      <c r="B19" s="301" t="s">
        <v>174</v>
      </c>
      <c r="C19" s="140" t="s">
        <v>330</v>
      </c>
      <c r="D19" s="162">
        <v>797344</v>
      </c>
      <c r="E19" s="138">
        <v>0</v>
      </c>
      <c r="F19" s="138">
        <v>797344</v>
      </c>
      <c r="G19" s="74">
        <v>0</v>
      </c>
      <c r="H19" s="74">
        <v>0</v>
      </c>
      <c r="I19" s="160">
        <v>0</v>
      </c>
      <c r="J19" s="145"/>
      <c r="K19" s="145"/>
      <c r="L19" s="145"/>
      <c r="M19" s="149"/>
      <c r="N19" s="147"/>
    </row>
    <row r="20" spans="2:14" s="126" customFormat="1" ht="17.25" customHeight="1" x14ac:dyDescent="0.3">
      <c r="B20" s="304" t="s">
        <v>128</v>
      </c>
      <c r="C20" s="139" t="s">
        <v>331</v>
      </c>
      <c r="D20" s="159">
        <v>3591698</v>
      </c>
      <c r="E20" s="85">
        <v>1504865</v>
      </c>
      <c r="F20" s="85">
        <v>5096563</v>
      </c>
      <c r="G20" s="71">
        <v>2085220</v>
      </c>
      <c r="H20" s="71">
        <v>301717</v>
      </c>
      <c r="I20" s="164">
        <v>2386937</v>
      </c>
      <c r="J20" s="145"/>
      <c r="K20" s="145"/>
      <c r="L20" s="145"/>
      <c r="M20" s="148"/>
      <c r="N20" s="151"/>
    </row>
    <row r="21" spans="2:14" s="126" customFormat="1" ht="17.25" customHeight="1" x14ac:dyDescent="0.3">
      <c r="B21" s="305" t="s">
        <v>358</v>
      </c>
      <c r="C21" s="140" t="s">
        <v>334</v>
      </c>
      <c r="D21" s="159">
        <v>0</v>
      </c>
      <c r="E21" s="85">
        <v>0</v>
      </c>
      <c r="F21" s="85">
        <v>0</v>
      </c>
      <c r="G21" s="71">
        <v>0</v>
      </c>
      <c r="H21" s="72">
        <v>0</v>
      </c>
      <c r="I21" s="164">
        <v>0</v>
      </c>
      <c r="J21" s="145"/>
      <c r="K21" s="145"/>
      <c r="L21" s="145"/>
      <c r="M21" s="148"/>
      <c r="N21" s="151"/>
    </row>
    <row r="22" spans="2:14" s="107" customFormat="1" ht="17.25" customHeight="1" x14ac:dyDescent="0.3">
      <c r="B22" s="303" t="s">
        <v>359</v>
      </c>
      <c r="C22" s="133" t="s">
        <v>332</v>
      </c>
      <c r="D22" s="162">
        <v>10414</v>
      </c>
      <c r="E22" s="138">
        <v>0</v>
      </c>
      <c r="F22" s="138">
        <v>10414</v>
      </c>
      <c r="G22" s="74">
        <v>7672</v>
      </c>
      <c r="H22" s="73">
        <v>0</v>
      </c>
      <c r="I22" s="160">
        <v>7672</v>
      </c>
      <c r="J22" s="145"/>
      <c r="K22" s="145"/>
      <c r="L22" s="145"/>
      <c r="M22" s="148"/>
      <c r="N22" s="147"/>
    </row>
    <row r="23" spans="2:14" s="107" customFormat="1" ht="17.25" customHeight="1" x14ac:dyDescent="0.3">
      <c r="B23" s="301" t="s">
        <v>360</v>
      </c>
      <c r="C23" s="133" t="s">
        <v>330</v>
      </c>
      <c r="D23" s="162">
        <v>3581284</v>
      </c>
      <c r="E23" s="138">
        <v>1504865</v>
      </c>
      <c r="F23" s="138">
        <v>5086149</v>
      </c>
      <c r="G23" s="74">
        <v>2077548</v>
      </c>
      <c r="H23" s="74">
        <v>301717</v>
      </c>
      <c r="I23" s="160">
        <v>2379265</v>
      </c>
      <c r="J23" s="145"/>
      <c r="K23" s="145"/>
      <c r="L23" s="145"/>
      <c r="M23" s="149"/>
      <c r="N23" s="147"/>
    </row>
    <row r="24" spans="2:14" s="126" customFormat="1" ht="17.25" customHeight="1" x14ac:dyDescent="0.3">
      <c r="B24" s="304" t="s">
        <v>129</v>
      </c>
      <c r="C24" s="127" t="s">
        <v>335</v>
      </c>
      <c r="D24" s="159">
        <v>1321</v>
      </c>
      <c r="E24" s="85">
        <v>10764</v>
      </c>
      <c r="F24" s="85">
        <v>12085</v>
      </c>
      <c r="G24" s="71">
        <v>27</v>
      </c>
      <c r="H24" s="71">
        <v>17469</v>
      </c>
      <c r="I24" s="164">
        <v>17496</v>
      </c>
      <c r="J24" s="145"/>
      <c r="K24" s="145"/>
      <c r="L24" s="145"/>
      <c r="M24" s="148"/>
      <c r="N24" s="151"/>
    </row>
    <row r="25" spans="2:14" s="107" customFormat="1" ht="17.25" customHeight="1" x14ac:dyDescent="0.3">
      <c r="B25" s="305" t="s">
        <v>361</v>
      </c>
      <c r="C25" s="141" t="s">
        <v>336</v>
      </c>
      <c r="D25" s="162">
        <v>1321</v>
      </c>
      <c r="E25" s="138">
        <v>10764</v>
      </c>
      <c r="F25" s="138">
        <v>12085</v>
      </c>
      <c r="G25" s="74">
        <v>27</v>
      </c>
      <c r="H25" s="73">
        <v>17469</v>
      </c>
      <c r="I25" s="160">
        <v>17496</v>
      </c>
      <c r="J25" s="145"/>
      <c r="K25" s="145"/>
      <c r="L25" s="145"/>
      <c r="M25" s="149"/>
      <c r="N25" s="147"/>
    </row>
    <row r="26" spans="2:14" s="107" customFormat="1" ht="17.25" customHeight="1" x14ac:dyDescent="0.3">
      <c r="B26" s="301" t="s">
        <v>362</v>
      </c>
      <c r="C26" s="133" t="s">
        <v>337</v>
      </c>
      <c r="D26" s="162">
        <v>0</v>
      </c>
      <c r="E26" s="138">
        <v>0</v>
      </c>
      <c r="F26" s="138">
        <v>0</v>
      </c>
      <c r="G26" s="74">
        <v>0</v>
      </c>
      <c r="H26" s="74">
        <v>0</v>
      </c>
      <c r="I26" s="160">
        <v>0</v>
      </c>
      <c r="J26" s="145"/>
      <c r="K26" s="145"/>
      <c r="L26" s="145"/>
      <c r="M26" s="149"/>
      <c r="N26" s="147"/>
    </row>
    <row r="27" spans="2:14" s="50" customFormat="1" ht="17.25" customHeight="1" x14ac:dyDescent="0.3">
      <c r="B27" s="306" t="s">
        <v>6</v>
      </c>
      <c r="C27" s="55" t="s">
        <v>379</v>
      </c>
      <c r="D27" s="159">
        <v>27209254</v>
      </c>
      <c r="E27" s="85">
        <v>13438654</v>
      </c>
      <c r="F27" s="85">
        <v>40647908</v>
      </c>
      <c r="G27" s="52">
        <v>18004119</v>
      </c>
      <c r="H27" s="52">
        <v>11534815</v>
      </c>
      <c r="I27" s="165">
        <v>29538934</v>
      </c>
      <c r="J27" s="145"/>
      <c r="K27" s="145"/>
      <c r="L27" s="145"/>
      <c r="M27" s="150"/>
      <c r="N27" s="152"/>
    </row>
    <row r="28" spans="2:14" s="126" customFormat="1" ht="17.25" customHeight="1" x14ac:dyDescent="0.3">
      <c r="B28" s="298" t="s">
        <v>7</v>
      </c>
      <c r="C28" s="125" t="s">
        <v>15</v>
      </c>
      <c r="D28" s="159">
        <v>25460965</v>
      </c>
      <c r="E28" s="132">
        <v>10633486</v>
      </c>
      <c r="F28" s="85">
        <v>36094451</v>
      </c>
      <c r="G28" s="74">
        <v>17045982</v>
      </c>
      <c r="H28" s="74">
        <v>8862682</v>
      </c>
      <c r="I28" s="160">
        <v>25908664</v>
      </c>
      <c r="J28" s="145"/>
      <c r="K28" s="145"/>
      <c r="L28" s="145"/>
      <c r="M28" s="148"/>
      <c r="N28" s="151"/>
    </row>
    <row r="29" spans="2:14" s="126" customFormat="1" ht="17.25" customHeight="1" x14ac:dyDescent="0.3">
      <c r="B29" s="304" t="s">
        <v>8</v>
      </c>
      <c r="C29" s="127" t="s">
        <v>339</v>
      </c>
      <c r="D29" s="159">
        <v>2530892</v>
      </c>
      <c r="E29" s="85">
        <v>2348519</v>
      </c>
      <c r="F29" s="85">
        <v>4879411</v>
      </c>
      <c r="G29" s="71">
        <v>1531983</v>
      </c>
      <c r="H29" s="72">
        <v>2124383</v>
      </c>
      <c r="I29" s="164">
        <v>3656366</v>
      </c>
      <c r="J29" s="145"/>
      <c r="K29" s="145"/>
      <c r="L29" s="145"/>
      <c r="M29" s="148"/>
      <c r="N29" s="151"/>
    </row>
    <row r="30" spans="2:14" s="126" customFormat="1" ht="17.25" customHeight="1" x14ac:dyDescent="0.3">
      <c r="B30" s="304" t="s">
        <v>9</v>
      </c>
      <c r="C30" s="127" t="s">
        <v>333</v>
      </c>
      <c r="D30" s="159">
        <v>0</v>
      </c>
      <c r="E30" s="85">
        <v>766486</v>
      </c>
      <c r="F30" s="85">
        <v>766486</v>
      </c>
      <c r="G30" s="71">
        <v>0</v>
      </c>
      <c r="H30" s="72">
        <v>547750</v>
      </c>
      <c r="I30" s="164">
        <v>547750</v>
      </c>
      <c r="J30" s="145"/>
      <c r="K30" s="145"/>
      <c r="L30" s="145"/>
      <c r="M30" s="148"/>
      <c r="N30" s="151"/>
    </row>
    <row r="31" spans="2:14" s="107" customFormat="1" ht="17.25" customHeight="1" x14ac:dyDescent="0.3">
      <c r="B31" s="303" t="s">
        <v>179</v>
      </c>
      <c r="C31" s="133" t="s">
        <v>334</v>
      </c>
      <c r="D31" s="162">
        <v>0</v>
      </c>
      <c r="E31" s="138">
        <v>766486</v>
      </c>
      <c r="F31" s="138">
        <v>766486</v>
      </c>
      <c r="G31" s="74">
        <v>0</v>
      </c>
      <c r="H31" s="74">
        <v>547750</v>
      </c>
      <c r="I31" s="160">
        <v>547750</v>
      </c>
      <c r="J31" s="145"/>
      <c r="K31" s="145"/>
      <c r="L31" s="145"/>
      <c r="M31" s="149"/>
      <c r="N31" s="147"/>
    </row>
    <row r="32" spans="2:14" s="107" customFormat="1" ht="17.25" customHeight="1" x14ac:dyDescent="0.3">
      <c r="B32" s="301" t="s">
        <v>180</v>
      </c>
      <c r="C32" s="133" t="s">
        <v>330</v>
      </c>
      <c r="D32" s="162">
        <v>0</v>
      </c>
      <c r="E32" s="138">
        <v>0</v>
      </c>
      <c r="F32" s="138">
        <v>0</v>
      </c>
      <c r="G32" s="74">
        <v>0</v>
      </c>
      <c r="H32" s="74">
        <v>0</v>
      </c>
      <c r="I32" s="160">
        <v>0</v>
      </c>
      <c r="J32" s="145"/>
      <c r="K32" s="145"/>
      <c r="L32" s="145"/>
      <c r="M32" s="149"/>
      <c r="N32" s="147"/>
    </row>
    <row r="33" spans="2:14" s="126" customFormat="1" ht="17.25" customHeight="1" x14ac:dyDescent="0.3">
      <c r="B33" s="304" t="s">
        <v>136</v>
      </c>
      <c r="C33" s="127" t="s">
        <v>338</v>
      </c>
      <c r="D33" s="159">
        <v>782603</v>
      </c>
      <c r="E33" s="85">
        <v>309837</v>
      </c>
      <c r="F33" s="85">
        <v>1092440</v>
      </c>
      <c r="G33" s="71">
        <v>573846</v>
      </c>
      <c r="H33" s="71">
        <v>0</v>
      </c>
      <c r="I33" s="164">
        <v>573846</v>
      </c>
      <c r="J33" s="145"/>
      <c r="K33" s="145"/>
      <c r="L33" s="145"/>
      <c r="M33" s="148"/>
      <c r="N33" s="151"/>
    </row>
    <row r="34" spans="2:14" s="126" customFormat="1" ht="17.25" customHeight="1" x14ac:dyDescent="0.3">
      <c r="B34" s="307" t="s">
        <v>10</v>
      </c>
      <c r="C34" s="127" t="s">
        <v>340</v>
      </c>
      <c r="D34" s="159">
        <v>101545</v>
      </c>
      <c r="E34" s="85">
        <v>0</v>
      </c>
      <c r="F34" s="85">
        <v>101545</v>
      </c>
      <c r="G34" s="71">
        <v>104069</v>
      </c>
      <c r="H34" s="72">
        <v>0</v>
      </c>
      <c r="I34" s="164">
        <v>104069</v>
      </c>
      <c r="J34" s="145"/>
      <c r="K34" s="145"/>
      <c r="L34" s="145"/>
      <c r="M34" s="148"/>
      <c r="N34" s="151"/>
    </row>
    <row r="35" spans="2:14" s="126" customFormat="1" ht="17.25" customHeight="1" x14ac:dyDescent="0.3">
      <c r="B35" s="303" t="s">
        <v>177</v>
      </c>
      <c r="C35" s="133" t="s">
        <v>341</v>
      </c>
      <c r="D35" s="159">
        <v>101545</v>
      </c>
      <c r="E35" s="85">
        <v>0</v>
      </c>
      <c r="F35" s="85">
        <v>101545</v>
      </c>
      <c r="G35" s="71">
        <v>104069</v>
      </c>
      <c r="H35" s="72">
        <v>0</v>
      </c>
      <c r="I35" s="164">
        <v>104069</v>
      </c>
      <c r="J35" s="145"/>
      <c r="K35" s="145"/>
      <c r="L35" s="145"/>
      <c r="M35" s="148"/>
      <c r="N35" s="151"/>
    </row>
    <row r="36" spans="2:14" s="126" customFormat="1" ht="17.25" customHeight="1" x14ac:dyDescent="0.3">
      <c r="B36" s="303" t="s">
        <v>178</v>
      </c>
      <c r="C36" s="133" t="s">
        <v>342</v>
      </c>
      <c r="D36" s="159">
        <v>0</v>
      </c>
      <c r="E36" s="85">
        <v>0</v>
      </c>
      <c r="F36" s="85">
        <v>0</v>
      </c>
      <c r="G36" s="71">
        <v>0</v>
      </c>
      <c r="H36" s="72">
        <v>0</v>
      </c>
      <c r="I36" s="164">
        <v>0</v>
      </c>
      <c r="J36" s="145"/>
      <c r="K36" s="145"/>
      <c r="L36" s="145"/>
      <c r="M36" s="148"/>
      <c r="N36" s="151"/>
    </row>
    <row r="37" spans="2:14" s="126" customFormat="1" ht="17.25" customHeight="1" x14ac:dyDescent="0.3">
      <c r="B37" s="307" t="s">
        <v>11</v>
      </c>
      <c r="C37" s="127" t="s">
        <v>343</v>
      </c>
      <c r="D37" s="159">
        <v>100</v>
      </c>
      <c r="E37" s="85">
        <v>0</v>
      </c>
      <c r="F37" s="85">
        <v>100</v>
      </c>
      <c r="G37" s="71">
        <v>100</v>
      </c>
      <c r="H37" s="73">
        <v>0</v>
      </c>
      <c r="I37" s="164">
        <v>100</v>
      </c>
      <c r="J37" s="145"/>
      <c r="K37" s="145"/>
      <c r="L37" s="145"/>
      <c r="M37" s="148"/>
      <c r="N37" s="151"/>
    </row>
    <row r="38" spans="2:14" s="126" customFormat="1" ht="17.25" customHeight="1" x14ac:dyDescent="0.3">
      <c r="B38" s="298" t="s">
        <v>139</v>
      </c>
      <c r="C38" s="127" t="s">
        <v>344</v>
      </c>
      <c r="D38" s="159">
        <v>0</v>
      </c>
      <c r="E38" s="85">
        <v>0</v>
      </c>
      <c r="F38" s="85">
        <v>0</v>
      </c>
      <c r="G38" s="74">
        <v>0</v>
      </c>
      <c r="H38" s="73">
        <v>0</v>
      </c>
      <c r="I38" s="164">
        <v>0</v>
      </c>
      <c r="J38" s="145"/>
      <c r="K38" s="145"/>
      <c r="L38" s="145"/>
      <c r="M38" s="148"/>
      <c r="N38" s="151"/>
    </row>
    <row r="39" spans="2:14" s="126" customFormat="1" ht="17.25" customHeight="1" x14ac:dyDescent="0.3">
      <c r="B39" s="303" t="s">
        <v>140</v>
      </c>
      <c r="C39" s="312" t="s">
        <v>345</v>
      </c>
      <c r="D39" s="159">
        <v>0</v>
      </c>
      <c r="E39" s="85">
        <v>0</v>
      </c>
      <c r="F39" s="85">
        <v>0</v>
      </c>
      <c r="G39" s="71">
        <v>0</v>
      </c>
      <c r="H39" s="73">
        <v>0</v>
      </c>
      <c r="I39" s="164">
        <v>0</v>
      </c>
      <c r="J39" s="145"/>
      <c r="K39" s="145"/>
      <c r="L39" s="145"/>
      <c r="M39" s="148"/>
      <c r="N39" s="151"/>
    </row>
    <row r="40" spans="2:14" s="126" customFormat="1" ht="17.25" customHeight="1" x14ac:dyDescent="0.3">
      <c r="B40" s="303" t="s">
        <v>141</v>
      </c>
      <c r="C40" s="312" t="s">
        <v>182</v>
      </c>
      <c r="D40" s="159">
        <v>0</v>
      </c>
      <c r="E40" s="85">
        <v>0</v>
      </c>
      <c r="F40" s="85">
        <v>0</v>
      </c>
      <c r="G40" s="71">
        <v>0</v>
      </c>
      <c r="H40" s="73">
        <v>0</v>
      </c>
      <c r="I40" s="164">
        <v>0</v>
      </c>
      <c r="J40" s="145"/>
      <c r="K40" s="145"/>
      <c r="L40" s="145"/>
      <c r="M40" s="148"/>
      <c r="N40" s="151"/>
    </row>
    <row r="41" spans="2:14" s="126" customFormat="1" ht="17.25" customHeight="1" x14ac:dyDescent="0.3">
      <c r="B41" s="298" t="s">
        <v>142</v>
      </c>
      <c r="C41" s="125" t="s">
        <v>346</v>
      </c>
      <c r="D41" s="159">
        <v>100</v>
      </c>
      <c r="E41" s="85">
        <v>0</v>
      </c>
      <c r="F41" s="85">
        <v>100</v>
      </c>
      <c r="G41" s="71">
        <v>100</v>
      </c>
      <c r="H41" s="72">
        <v>0</v>
      </c>
      <c r="I41" s="164">
        <v>100</v>
      </c>
      <c r="J41" s="145"/>
      <c r="K41" s="145"/>
      <c r="L41" s="145"/>
      <c r="M41" s="148"/>
      <c r="N41" s="151"/>
    </row>
    <row r="42" spans="2:14" s="126" customFormat="1" ht="17.25" customHeight="1" x14ac:dyDescent="0.3">
      <c r="B42" s="303" t="s">
        <v>143</v>
      </c>
      <c r="C42" s="312" t="s">
        <v>363</v>
      </c>
      <c r="D42" s="159">
        <v>100</v>
      </c>
      <c r="E42" s="85">
        <v>0</v>
      </c>
      <c r="F42" s="85">
        <v>100</v>
      </c>
      <c r="G42" s="71">
        <v>100</v>
      </c>
      <c r="H42" s="72">
        <v>0</v>
      </c>
      <c r="I42" s="164">
        <v>100</v>
      </c>
      <c r="J42" s="145"/>
      <c r="K42" s="145"/>
      <c r="L42" s="145"/>
      <c r="M42" s="148"/>
      <c r="N42" s="151"/>
    </row>
    <row r="43" spans="2:14" s="126" customFormat="1" ht="17.25" customHeight="1" x14ac:dyDescent="0.3">
      <c r="B43" s="303" t="s">
        <v>144</v>
      </c>
      <c r="C43" s="312" t="s">
        <v>364</v>
      </c>
      <c r="D43" s="159">
        <v>0</v>
      </c>
      <c r="E43" s="85">
        <v>0</v>
      </c>
      <c r="F43" s="85">
        <v>0</v>
      </c>
      <c r="G43" s="74">
        <v>0</v>
      </c>
      <c r="H43" s="73">
        <v>0</v>
      </c>
      <c r="I43" s="164">
        <v>0</v>
      </c>
      <c r="J43" s="145"/>
      <c r="K43" s="145"/>
      <c r="L43" s="145"/>
      <c r="M43" s="148"/>
      <c r="N43" s="151"/>
    </row>
    <row r="44" spans="2:14" s="126" customFormat="1" ht="17.25" customHeight="1" x14ac:dyDescent="0.3">
      <c r="B44" s="298" t="s">
        <v>181</v>
      </c>
      <c r="C44" s="125" t="s">
        <v>347</v>
      </c>
      <c r="D44" s="159">
        <v>0</v>
      </c>
      <c r="E44" s="85">
        <v>0</v>
      </c>
      <c r="F44" s="85">
        <v>0</v>
      </c>
      <c r="G44" s="74">
        <v>0</v>
      </c>
      <c r="H44" s="73">
        <v>0</v>
      </c>
      <c r="I44" s="164">
        <v>0</v>
      </c>
      <c r="J44" s="145"/>
      <c r="K44" s="145"/>
      <c r="L44" s="145"/>
      <c r="M44" s="148"/>
      <c r="N44" s="151"/>
    </row>
    <row r="45" spans="2:14" s="50" customFormat="1" ht="17.25" customHeight="1" x14ac:dyDescent="0.3">
      <c r="B45" s="308" t="s">
        <v>366</v>
      </c>
      <c r="C45" s="51" t="s">
        <v>348</v>
      </c>
      <c r="D45" s="159">
        <v>0</v>
      </c>
      <c r="E45" s="85">
        <v>0</v>
      </c>
      <c r="F45" s="85">
        <v>0</v>
      </c>
      <c r="G45" s="53">
        <v>0</v>
      </c>
      <c r="H45" s="41">
        <v>0</v>
      </c>
      <c r="I45" s="166">
        <v>0</v>
      </c>
      <c r="J45" s="145"/>
      <c r="K45" s="145"/>
      <c r="L45" s="145"/>
      <c r="M45" s="150"/>
      <c r="N45" s="152"/>
    </row>
    <row r="46" spans="2:14" s="50" customFormat="1" ht="17.25" customHeight="1" x14ac:dyDescent="0.3">
      <c r="B46" s="308" t="s">
        <v>367</v>
      </c>
      <c r="C46" s="51" t="s">
        <v>182</v>
      </c>
      <c r="D46" s="159">
        <v>0</v>
      </c>
      <c r="E46" s="85">
        <v>0</v>
      </c>
      <c r="F46" s="85">
        <v>0</v>
      </c>
      <c r="G46" s="53">
        <v>0</v>
      </c>
      <c r="H46" s="41">
        <v>0</v>
      </c>
      <c r="I46" s="166">
        <v>0</v>
      </c>
      <c r="J46" s="145"/>
      <c r="K46" s="145"/>
      <c r="L46" s="145"/>
      <c r="M46" s="150"/>
      <c r="N46" s="152"/>
    </row>
    <row r="47" spans="2:14" s="50" customFormat="1" ht="17.25" customHeight="1" x14ac:dyDescent="0.3">
      <c r="B47" s="309" t="s">
        <v>12</v>
      </c>
      <c r="C47" s="54" t="s">
        <v>349</v>
      </c>
      <c r="D47" s="159">
        <v>177902</v>
      </c>
      <c r="E47" s="85">
        <v>341</v>
      </c>
      <c r="F47" s="85">
        <v>178243</v>
      </c>
      <c r="G47" s="53">
        <v>157597</v>
      </c>
      <c r="H47" s="41">
        <v>0</v>
      </c>
      <c r="I47" s="166">
        <v>157597</v>
      </c>
      <c r="J47" s="145"/>
      <c r="K47" s="145"/>
      <c r="L47" s="145"/>
      <c r="M47" s="150"/>
      <c r="N47" s="152"/>
    </row>
    <row r="48" spans="2:14" s="50" customFormat="1" ht="17.25" customHeight="1" x14ac:dyDescent="0.3">
      <c r="B48" s="309" t="s">
        <v>13</v>
      </c>
      <c r="C48" s="54" t="s">
        <v>350</v>
      </c>
      <c r="D48" s="159">
        <v>147516</v>
      </c>
      <c r="E48" s="85">
        <v>0</v>
      </c>
      <c r="F48" s="85">
        <v>147516</v>
      </c>
      <c r="G48" s="53">
        <v>120641</v>
      </c>
      <c r="H48" s="41">
        <v>0</v>
      </c>
      <c r="I48" s="166">
        <v>120641</v>
      </c>
      <c r="J48" s="145"/>
      <c r="K48" s="145"/>
      <c r="L48" s="145"/>
      <c r="M48" s="150"/>
      <c r="N48" s="152"/>
    </row>
    <row r="49" spans="2:14" s="50" customFormat="1" ht="17.25" customHeight="1" x14ac:dyDescent="0.3">
      <c r="B49" s="308" t="s">
        <v>14</v>
      </c>
      <c r="C49" s="51" t="s">
        <v>351</v>
      </c>
      <c r="D49" s="159">
        <v>0</v>
      </c>
      <c r="E49" s="85">
        <v>0</v>
      </c>
      <c r="F49" s="85">
        <v>0</v>
      </c>
      <c r="G49" s="53">
        <v>0</v>
      </c>
      <c r="H49" s="41">
        <v>0</v>
      </c>
      <c r="I49" s="166">
        <v>0</v>
      </c>
      <c r="J49" s="145"/>
      <c r="K49" s="145"/>
      <c r="L49" s="145"/>
      <c r="M49" s="150"/>
      <c r="N49" s="152"/>
    </row>
    <row r="50" spans="2:14" s="50" customFormat="1" ht="17.25" customHeight="1" x14ac:dyDescent="0.3">
      <c r="B50" s="308" t="s">
        <v>17</v>
      </c>
      <c r="C50" s="51" t="s">
        <v>16</v>
      </c>
      <c r="D50" s="159">
        <v>147516</v>
      </c>
      <c r="E50" s="85">
        <v>0</v>
      </c>
      <c r="F50" s="85">
        <v>147516</v>
      </c>
      <c r="G50" s="53">
        <v>120641</v>
      </c>
      <c r="H50" s="41">
        <v>0</v>
      </c>
      <c r="I50" s="166">
        <v>120641</v>
      </c>
      <c r="J50" s="145"/>
      <c r="K50" s="145"/>
      <c r="L50" s="145"/>
      <c r="M50" s="150"/>
      <c r="N50" s="152"/>
    </row>
    <row r="51" spans="2:14" s="50" customFormat="1" ht="17.25" customHeight="1" x14ac:dyDescent="0.3">
      <c r="B51" s="309" t="s">
        <v>365</v>
      </c>
      <c r="C51" s="54" t="s">
        <v>352</v>
      </c>
      <c r="D51" s="159">
        <v>0</v>
      </c>
      <c r="E51" s="85">
        <v>0</v>
      </c>
      <c r="F51" s="85">
        <v>0</v>
      </c>
      <c r="G51" s="53">
        <v>0</v>
      </c>
      <c r="H51" s="41">
        <v>0</v>
      </c>
      <c r="I51" s="166">
        <v>0</v>
      </c>
      <c r="J51" s="145"/>
      <c r="K51" s="145"/>
      <c r="L51" s="145"/>
      <c r="M51" s="150"/>
      <c r="N51" s="152"/>
    </row>
    <row r="52" spans="2:14" s="50" customFormat="1" ht="17.25" customHeight="1" x14ac:dyDescent="0.3">
      <c r="B52" s="309" t="s">
        <v>19</v>
      </c>
      <c r="C52" s="54" t="s">
        <v>353</v>
      </c>
      <c r="D52" s="159">
        <v>0</v>
      </c>
      <c r="E52" s="85">
        <v>0</v>
      </c>
      <c r="F52" s="85">
        <v>0</v>
      </c>
      <c r="G52" s="53">
        <v>0</v>
      </c>
      <c r="H52" s="41">
        <v>0</v>
      </c>
      <c r="I52" s="166">
        <v>0</v>
      </c>
      <c r="J52" s="145"/>
      <c r="K52" s="145"/>
      <c r="L52" s="145"/>
      <c r="M52" s="150"/>
      <c r="N52" s="152"/>
    </row>
    <row r="53" spans="2:14" s="50" customFormat="1" ht="17.25" customHeight="1" x14ac:dyDescent="0.3">
      <c r="B53" s="309" t="s">
        <v>22</v>
      </c>
      <c r="C53" s="54" t="s">
        <v>354</v>
      </c>
      <c r="D53" s="159">
        <v>76957</v>
      </c>
      <c r="E53" s="85">
        <v>0</v>
      </c>
      <c r="F53" s="85">
        <v>76957</v>
      </c>
      <c r="G53" s="53">
        <v>42153</v>
      </c>
      <c r="H53" s="41">
        <v>0</v>
      </c>
      <c r="I53" s="166">
        <v>42153</v>
      </c>
      <c r="J53" s="145"/>
      <c r="K53" s="145"/>
      <c r="L53" s="145"/>
      <c r="M53" s="150"/>
      <c r="N53" s="152"/>
    </row>
    <row r="54" spans="2:14" s="50" customFormat="1" ht="17.25" customHeight="1" x14ac:dyDescent="0.3">
      <c r="B54" s="309" t="s">
        <v>23</v>
      </c>
      <c r="C54" s="54" t="s">
        <v>355</v>
      </c>
      <c r="D54" s="159">
        <v>235401</v>
      </c>
      <c r="E54" s="85">
        <v>27587</v>
      </c>
      <c r="F54" s="85">
        <v>262988</v>
      </c>
      <c r="G54" s="53">
        <v>148037</v>
      </c>
      <c r="H54" s="41">
        <v>65527</v>
      </c>
      <c r="I54" s="166">
        <v>213564</v>
      </c>
      <c r="J54" s="145"/>
      <c r="K54" s="145"/>
      <c r="L54" s="145"/>
      <c r="M54" s="150"/>
      <c r="N54" s="152"/>
    </row>
    <row r="55" spans="2:14" s="50" customFormat="1" ht="17.25" customHeight="1" x14ac:dyDescent="0.3">
      <c r="B55" s="309"/>
      <c r="C55" s="54"/>
      <c r="D55" s="159"/>
      <c r="E55" s="85"/>
      <c r="F55" s="85"/>
      <c r="G55" s="53"/>
      <c r="H55" s="41"/>
      <c r="I55" s="166"/>
      <c r="J55" s="145"/>
      <c r="K55" s="145"/>
      <c r="L55" s="145"/>
      <c r="M55" s="150"/>
      <c r="N55" s="152"/>
    </row>
    <row r="56" spans="2:14" ht="17.25" customHeight="1" thickBot="1" x14ac:dyDescent="0.35">
      <c r="B56" s="310"/>
      <c r="C56" s="311" t="s">
        <v>37</v>
      </c>
      <c r="D56" s="167">
        <v>33059386</v>
      </c>
      <c r="E56" s="168">
        <v>21153234</v>
      </c>
      <c r="F56" s="168">
        <v>54212620</v>
      </c>
      <c r="G56" s="169">
        <v>20767133</v>
      </c>
      <c r="H56" s="169">
        <v>15625041</v>
      </c>
      <c r="I56" s="170">
        <v>36392174</v>
      </c>
      <c r="J56" s="145"/>
      <c r="K56" s="145"/>
      <c r="L56" s="145"/>
      <c r="M56" s="150"/>
    </row>
    <row r="57" spans="2:14" x14ac:dyDescent="0.3">
      <c r="B57" s="45"/>
      <c r="C57" s="51"/>
      <c r="D57" s="56"/>
      <c r="E57" s="56"/>
      <c r="F57" s="56"/>
      <c r="H57" s="56"/>
      <c r="I57" s="56"/>
      <c r="J57" s="145"/>
      <c r="K57" s="145"/>
      <c r="L57" s="145"/>
    </row>
  </sheetData>
  <mergeCells count="5">
    <mergeCell ref="J3:J8"/>
    <mergeCell ref="B1:I3"/>
    <mergeCell ref="G7:I7"/>
    <mergeCell ref="D7:F7"/>
    <mergeCell ref="D4:I5"/>
  </mergeCells>
  <phoneticPr fontId="0" type="noConversion"/>
  <printOptions horizontalCentered="1"/>
  <pageMargins left="0.35433070866141736" right="0.19685039370078741" top="0.98425196850393704" bottom="0.98425196850393704" header="0.23622047244094491" footer="0.51181102362204722"/>
  <pageSetup paperSize="9" scale="16" orientation="portrait" r:id="rId1"/>
  <headerFooter alignWithMargins="0">
    <oddFooter>&amp;C&amp;"Times New Roman,Normal"Ekteki dipnotlar bu finansal tabloların tamamlayıcısıdır.3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77"/>
  <sheetViews>
    <sheetView showGridLines="0" zoomScale="70" zoomScaleNormal="70" zoomScaleSheetLayoutView="57" workbookViewId="0"/>
  </sheetViews>
  <sheetFormatPr defaultColWidth="9.140625" defaultRowHeight="12.75" x14ac:dyDescent="0.2"/>
  <cols>
    <col min="1" max="1" width="0.5703125" style="20" customWidth="1"/>
    <col min="2" max="2" width="9.140625" style="49" customWidth="1"/>
    <col min="3" max="3" width="118.140625" style="121" customWidth="1"/>
    <col min="4" max="4" width="17.42578125" style="44" bestFit="1" customWidth="1"/>
    <col min="5" max="5" width="16.5703125" style="36" customWidth="1"/>
    <col min="6" max="6" width="18" style="44" bestFit="1" customWidth="1"/>
    <col min="7" max="7" width="16.28515625" style="44" customWidth="1"/>
    <col min="8" max="8" width="16" style="44" customWidth="1"/>
    <col min="9" max="9" width="15.85546875" style="44" customWidth="1"/>
    <col min="10" max="16384" width="9.140625" style="20"/>
  </cols>
  <sheetData>
    <row r="1" spans="1:9" ht="9.9499999999999993" customHeight="1" x14ac:dyDescent="0.25">
      <c r="A1" s="59"/>
      <c r="B1" s="432" t="s">
        <v>517</v>
      </c>
      <c r="C1" s="433"/>
      <c r="D1" s="433"/>
      <c r="E1" s="433"/>
      <c r="F1" s="433"/>
      <c r="G1" s="433"/>
      <c r="H1" s="433"/>
      <c r="I1" s="434"/>
    </row>
    <row r="2" spans="1:9" ht="15.75" customHeight="1" x14ac:dyDescent="0.25">
      <c r="A2" s="105"/>
      <c r="B2" s="435"/>
      <c r="C2" s="436"/>
      <c r="D2" s="436"/>
      <c r="E2" s="436"/>
      <c r="F2" s="436"/>
      <c r="G2" s="436"/>
      <c r="H2" s="436"/>
      <c r="I2" s="437"/>
    </row>
    <row r="3" spans="1:9" ht="9.9499999999999993" customHeight="1" thickBot="1" x14ac:dyDescent="0.3">
      <c r="A3" s="57"/>
      <c r="B3" s="438"/>
      <c r="C3" s="439"/>
      <c r="D3" s="439"/>
      <c r="E3" s="439"/>
      <c r="F3" s="439"/>
      <c r="G3" s="439"/>
      <c r="H3" s="439"/>
      <c r="I3" s="440"/>
    </row>
    <row r="4" spans="1:9" ht="9.9499999999999993" customHeight="1" x14ac:dyDescent="0.25">
      <c r="A4" s="58"/>
      <c r="B4" s="294"/>
      <c r="C4" s="295"/>
      <c r="D4" s="445" t="s">
        <v>0</v>
      </c>
      <c r="E4" s="446"/>
      <c r="F4" s="446"/>
      <c r="G4" s="446"/>
      <c r="H4" s="446"/>
      <c r="I4" s="447"/>
    </row>
    <row r="5" spans="1:9" ht="15.75" customHeight="1" x14ac:dyDescent="0.25">
      <c r="A5" s="57"/>
      <c r="B5" s="296"/>
      <c r="C5" s="31"/>
      <c r="D5" s="448"/>
      <c r="E5" s="449"/>
      <c r="F5" s="449"/>
      <c r="G5" s="449"/>
      <c r="H5" s="449"/>
      <c r="I5" s="450"/>
    </row>
    <row r="6" spans="1:9" ht="15.75" customHeight="1" x14ac:dyDescent="0.25">
      <c r="A6" s="57"/>
      <c r="B6" s="296"/>
      <c r="C6" s="31"/>
      <c r="D6" s="290"/>
      <c r="E6" s="291" t="s">
        <v>514</v>
      </c>
      <c r="F6" s="292"/>
      <c r="G6" s="442" t="s">
        <v>515</v>
      </c>
      <c r="H6" s="443"/>
      <c r="I6" s="444"/>
    </row>
    <row r="7" spans="1:9" ht="15.75" customHeight="1" x14ac:dyDescent="0.25">
      <c r="A7" s="57"/>
      <c r="B7" s="296"/>
      <c r="C7" s="31"/>
      <c r="D7" s="429" t="s">
        <v>516</v>
      </c>
      <c r="E7" s="430"/>
      <c r="F7" s="431"/>
      <c r="G7" s="430" t="s">
        <v>38</v>
      </c>
      <c r="H7" s="430"/>
      <c r="I7" s="441"/>
    </row>
    <row r="8" spans="1:9" ht="18.75" customHeight="1" x14ac:dyDescent="0.3">
      <c r="A8" s="57"/>
      <c r="B8" s="296"/>
      <c r="C8" s="108" t="s">
        <v>39</v>
      </c>
      <c r="D8" s="34"/>
      <c r="E8" s="26" t="str">
        <f>+Aktif!E8</f>
        <v xml:space="preserve">(30/09/2020) </v>
      </c>
      <c r="F8" s="35"/>
      <c r="G8" s="26"/>
      <c r="H8" s="153" t="str">
        <f>+Aktif!H8</f>
        <v>(31/12/2019)</v>
      </c>
      <c r="I8" s="156"/>
    </row>
    <row r="9" spans="1:9" ht="18.75" customHeight="1" x14ac:dyDescent="0.25">
      <c r="A9" s="57"/>
      <c r="B9" s="296"/>
      <c r="C9" s="109"/>
      <c r="D9" s="37" t="s">
        <v>2</v>
      </c>
      <c r="E9" s="37" t="s">
        <v>3</v>
      </c>
      <c r="F9" s="37" t="s">
        <v>4</v>
      </c>
      <c r="G9" s="75" t="s">
        <v>2</v>
      </c>
      <c r="H9" s="37" t="s">
        <v>3</v>
      </c>
      <c r="I9" s="158" t="s">
        <v>4</v>
      </c>
    </row>
    <row r="10" spans="1:9" s="39" customFormat="1" ht="18.75" customHeight="1" x14ac:dyDescent="0.25">
      <c r="A10" s="60"/>
      <c r="B10" s="87" t="s">
        <v>5</v>
      </c>
      <c r="C10" s="110" t="s">
        <v>40</v>
      </c>
      <c r="D10" s="38">
        <v>22534299</v>
      </c>
      <c r="E10" s="38">
        <v>19881779</v>
      </c>
      <c r="F10" s="106">
        <v>42416078</v>
      </c>
      <c r="G10" s="76">
        <v>13032205</v>
      </c>
      <c r="H10" s="38">
        <v>12425040</v>
      </c>
      <c r="I10" s="316">
        <v>25457245</v>
      </c>
    </row>
    <row r="11" spans="1:9" ht="18.75" customHeight="1" x14ac:dyDescent="0.25">
      <c r="A11" s="62"/>
      <c r="B11" s="89" t="s">
        <v>6</v>
      </c>
      <c r="C11" s="112" t="s">
        <v>196</v>
      </c>
      <c r="D11" s="38">
        <v>3857563</v>
      </c>
      <c r="E11" s="38">
        <v>1604739</v>
      </c>
      <c r="F11" s="106">
        <v>5462302</v>
      </c>
      <c r="G11" s="78">
        <v>2857534</v>
      </c>
      <c r="H11" s="41">
        <v>3121136</v>
      </c>
      <c r="I11" s="166">
        <v>5978670</v>
      </c>
    </row>
    <row r="12" spans="1:9" s="39" customFormat="1" ht="18.75" customHeight="1" x14ac:dyDescent="0.25">
      <c r="A12" s="61"/>
      <c r="B12" s="89" t="s">
        <v>10</v>
      </c>
      <c r="C12" s="113" t="s">
        <v>42</v>
      </c>
      <c r="D12" s="38">
        <v>264379</v>
      </c>
      <c r="E12" s="38">
        <v>0</v>
      </c>
      <c r="F12" s="106">
        <v>264379</v>
      </c>
      <c r="G12" s="78">
        <v>19135</v>
      </c>
      <c r="H12" s="41">
        <v>0</v>
      </c>
      <c r="I12" s="166">
        <v>19135</v>
      </c>
    </row>
    <row r="13" spans="1:9" s="39" customFormat="1" ht="18.75" customHeight="1" x14ac:dyDescent="0.25">
      <c r="A13" s="61"/>
      <c r="B13" s="89" t="s">
        <v>11</v>
      </c>
      <c r="C13" s="114" t="s">
        <v>197</v>
      </c>
      <c r="D13" s="38">
        <v>0</v>
      </c>
      <c r="E13" s="38">
        <v>0</v>
      </c>
      <c r="F13" s="106">
        <v>0</v>
      </c>
      <c r="G13" s="78">
        <v>0</v>
      </c>
      <c r="H13" s="41">
        <v>0</v>
      </c>
      <c r="I13" s="166">
        <v>0</v>
      </c>
    </row>
    <row r="14" spans="1:9" s="39" customFormat="1" ht="18.75" customHeight="1" x14ac:dyDescent="0.25">
      <c r="A14" s="61"/>
      <c r="B14" s="89" t="s">
        <v>12</v>
      </c>
      <c r="C14" s="114" t="s">
        <v>198</v>
      </c>
      <c r="D14" s="38">
        <v>0</v>
      </c>
      <c r="E14" s="38">
        <v>0</v>
      </c>
      <c r="F14" s="106">
        <v>0</v>
      </c>
      <c r="G14" s="78">
        <v>0</v>
      </c>
      <c r="H14" s="41">
        <v>0</v>
      </c>
      <c r="I14" s="166">
        <v>0</v>
      </c>
    </row>
    <row r="15" spans="1:9" s="39" customFormat="1" ht="18.75" customHeight="1" x14ac:dyDescent="0.25">
      <c r="A15" s="61"/>
      <c r="B15" s="89" t="s">
        <v>13</v>
      </c>
      <c r="C15" s="115" t="s">
        <v>199</v>
      </c>
      <c r="D15" s="38">
        <v>956</v>
      </c>
      <c r="E15" s="38">
        <v>0</v>
      </c>
      <c r="F15" s="106">
        <v>956</v>
      </c>
      <c r="G15" s="78">
        <v>19</v>
      </c>
      <c r="H15" s="78">
        <v>12460</v>
      </c>
      <c r="I15" s="166">
        <v>12479</v>
      </c>
    </row>
    <row r="16" spans="1:9" ht="18.75" customHeight="1" x14ac:dyDescent="0.25">
      <c r="A16" s="62"/>
      <c r="B16" s="90" t="s">
        <v>14</v>
      </c>
      <c r="C16" s="115" t="s">
        <v>200</v>
      </c>
      <c r="D16" s="38">
        <v>956</v>
      </c>
      <c r="E16" s="38">
        <v>0</v>
      </c>
      <c r="F16" s="106">
        <v>956</v>
      </c>
      <c r="G16" s="79">
        <v>19</v>
      </c>
      <c r="H16" s="18">
        <v>12460</v>
      </c>
      <c r="I16" s="317">
        <v>12479</v>
      </c>
    </row>
    <row r="17" spans="1:9" ht="18.75" customHeight="1" x14ac:dyDescent="0.25">
      <c r="A17" s="62"/>
      <c r="B17" s="90" t="s">
        <v>17</v>
      </c>
      <c r="C17" s="115" t="s">
        <v>201</v>
      </c>
      <c r="D17" s="38">
        <v>0</v>
      </c>
      <c r="E17" s="38">
        <v>0</v>
      </c>
      <c r="F17" s="106">
        <v>0</v>
      </c>
      <c r="G17" s="79">
        <v>0</v>
      </c>
      <c r="H17" s="18">
        <v>0</v>
      </c>
      <c r="I17" s="317">
        <v>0</v>
      </c>
    </row>
    <row r="18" spans="1:9" ht="18.75" customHeight="1" x14ac:dyDescent="0.25">
      <c r="A18" s="62"/>
      <c r="B18" s="89" t="s">
        <v>18</v>
      </c>
      <c r="C18" s="114" t="s">
        <v>202</v>
      </c>
      <c r="D18" s="38">
        <v>114738</v>
      </c>
      <c r="E18" s="38">
        <v>15878</v>
      </c>
      <c r="F18" s="106">
        <v>130616</v>
      </c>
      <c r="G18" s="78">
        <v>97792</v>
      </c>
      <c r="H18" s="41">
        <v>12267</v>
      </c>
      <c r="I18" s="166">
        <v>110059</v>
      </c>
    </row>
    <row r="19" spans="1:9" s="39" customFormat="1" ht="18.75" customHeight="1" x14ac:dyDescent="0.25">
      <c r="A19" s="61"/>
      <c r="B19" s="89" t="s">
        <v>185</v>
      </c>
      <c r="C19" s="114" t="s">
        <v>45</v>
      </c>
      <c r="D19" s="38">
        <v>219224</v>
      </c>
      <c r="E19" s="38">
        <v>188459</v>
      </c>
      <c r="F19" s="106">
        <v>407683</v>
      </c>
      <c r="G19" s="78">
        <v>189634</v>
      </c>
      <c r="H19" s="41">
        <v>45645</v>
      </c>
      <c r="I19" s="166">
        <v>235279</v>
      </c>
    </row>
    <row r="20" spans="1:9" s="39" customFormat="1" ht="18.75" customHeight="1" x14ac:dyDescent="0.25">
      <c r="A20" s="61"/>
      <c r="B20" s="90" t="s">
        <v>20</v>
      </c>
      <c r="C20" s="114" t="s">
        <v>203</v>
      </c>
      <c r="D20" s="40">
        <v>0</v>
      </c>
      <c r="E20" s="40">
        <v>0</v>
      </c>
      <c r="F20" s="73">
        <v>0</v>
      </c>
      <c r="G20" s="77">
        <v>0</v>
      </c>
      <c r="H20" s="40">
        <v>0</v>
      </c>
      <c r="I20" s="165">
        <v>0</v>
      </c>
    </row>
    <row r="21" spans="1:9" ht="18.75" customHeight="1" x14ac:dyDescent="0.25">
      <c r="A21" s="62"/>
      <c r="B21" s="90" t="s">
        <v>21</v>
      </c>
      <c r="C21" s="116" t="s">
        <v>204</v>
      </c>
      <c r="D21" s="40">
        <v>41109</v>
      </c>
      <c r="E21" s="40">
        <v>0</v>
      </c>
      <c r="F21" s="73">
        <v>41109</v>
      </c>
      <c r="G21" s="77">
        <v>35712</v>
      </c>
      <c r="H21" s="40">
        <v>0</v>
      </c>
      <c r="I21" s="165">
        <v>35712</v>
      </c>
    </row>
    <row r="22" spans="1:9" ht="18.75" customHeight="1" x14ac:dyDescent="0.25">
      <c r="A22" s="62"/>
      <c r="B22" s="90" t="s">
        <v>43</v>
      </c>
      <c r="C22" s="116" t="s">
        <v>205</v>
      </c>
      <c r="D22" s="40">
        <v>0</v>
      </c>
      <c r="E22" s="40">
        <v>0</v>
      </c>
      <c r="F22" s="73">
        <v>0</v>
      </c>
      <c r="G22" s="77">
        <v>0</v>
      </c>
      <c r="H22" s="40">
        <v>0</v>
      </c>
      <c r="I22" s="165">
        <v>0</v>
      </c>
    </row>
    <row r="23" spans="1:9" ht="18.75" customHeight="1" x14ac:dyDescent="0.25">
      <c r="A23" s="62"/>
      <c r="B23" s="90" t="s">
        <v>44</v>
      </c>
      <c r="C23" s="116" t="s">
        <v>206</v>
      </c>
      <c r="D23" s="40">
        <v>178115</v>
      </c>
      <c r="E23" s="40">
        <v>188459</v>
      </c>
      <c r="F23" s="73">
        <v>366574</v>
      </c>
      <c r="G23" s="77">
        <v>153922</v>
      </c>
      <c r="H23" s="40">
        <v>45645</v>
      </c>
      <c r="I23" s="165">
        <v>199567</v>
      </c>
    </row>
    <row r="24" spans="1:9" ht="18.75" customHeight="1" x14ac:dyDescent="0.25">
      <c r="A24" s="62"/>
      <c r="B24" s="89" t="s">
        <v>22</v>
      </c>
      <c r="C24" s="116" t="s">
        <v>207</v>
      </c>
      <c r="D24" s="38">
        <v>91705</v>
      </c>
      <c r="E24" s="38">
        <v>26</v>
      </c>
      <c r="F24" s="106">
        <v>91731</v>
      </c>
      <c r="G24" s="78">
        <v>122393</v>
      </c>
      <c r="H24" s="41">
        <v>0</v>
      </c>
      <c r="I24" s="166">
        <v>122393</v>
      </c>
    </row>
    <row r="25" spans="1:9" ht="18.75" customHeight="1" x14ac:dyDescent="0.25">
      <c r="A25" s="62"/>
      <c r="B25" s="90" t="s">
        <v>23</v>
      </c>
      <c r="C25" s="116" t="s">
        <v>208</v>
      </c>
      <c r="D25" s="38">
        <v>0</v>
      </c>
      <c r="E25" s="38">
        <v>0</v>
      </c>
      <c r="F25" s="106">
        <v>0</v>
      </c>
      <c r="G25" s="79">
        <v>0</v>
      </c>
      <c r="H25" s="18">
        <v>0</v>
      </c>
      <c r="I25" s="317">
        <v>0</v>
      </c>
    </row>
    <row r="26" spans="1:9" s="33" customFormat="1" ht="18.75" customHeight="1" x14ac:dyDescent="0.25">
      <c r="A26" s="61"/>
      <c r="B26" s="90" t="s">
        <v>24</v>
      </c>
      <c r="C26" s="112" t="s">
        <v>209</v>
      </c>
      <c r="D26" s="38">
        <v>0</v>
      </c>
      <c r="E26" s="38">
        <v>0</v>
      </c>
      <c r="F26" s="106">
        <v>0</v>
      </c>
      <c r="G26" s="78">
        <v>0</v>
      </c>
      <c r="H26" s="41">
        <v>0</v>
      </c>
      <c r="I26" s="166">
        <v>0</v>
      </c>
    </row>
    <row r="27" spans="1:9" ht="18.75" customHeight="1" x14ac:dyDescent="0.25">
      <c r="A27" s="62"/>
      <c r="B27" s="90" t="s">
        <v>25</v>
      </c>
      <c r="C27" s="117" t="s">
        <v>210</v>
      </c>
      <c r="D27" s="38">
        <v>0</v>
      </c>
      <c r="E27" s="38">
        <v>0</v>
      </c>
      <c r="F27" s="106">
        <v>0</v>
      </c>
      <c r="G27" s="79">
        <v>0</v>
      </c>
      <c r="H27" s="18">
        <v>0</v>
      </c>
      <c r="I27" s="317">
        <v>0</v>
      </c>
    </row>
    <row r="28" spans="1:9" ht="18.75" customHeight="1" x14ac:dyDescent="0.25">
      <c r="A28" s="62"/>
      <c r="B28" s="90" t="s">
        <v>26</v>
      </c>
      <c r="C28" s="117" t="s">
        <v>211</v>
      </c>
      <c r="D28" s="38">
        <v>0</v>
      </c>
      <c r="E28" s="38">
        <v>0</v>
      </c>
      <c r="F28" s="106">
        <v>0</v>
      </c>
      <c r="G28" s="79">
        <v>0</v>
      </c>
      <c r="H28" s="18">
        <v>0</v>
      </c>
      <c r="I28" s="317">
        <v>0</v>
      </c>
    </row>
    <row r="29" spans="1:9" s="33" customFormat="1" ht="18.75" customHeight="1" x14ac:dyDescent="0.25">
      <c r="A29" s="61"/>
      <c r="B29" s="89" t="s">
        <v>187</v>
      </c>
      <c r="C29" s="117" t="s">
        <v>46</v>
      </c>
      <c r="D29" s="38">
        <v>300260</v>
      </c>
      <c r="E29" s="38">
        <v>754430</v>
      </c>
      <c r="F29" s="106">
        <v>1054690</v>
      </c>
      <c r="G29" s="80">
        <v>312351</v>
      </c>
      <c r="H29" s="69">
        <v>537338</v>
      </c>
      <c r="I29" s="318">
        <v>849689</v>
      </c>
    </row>
    <row r="30" spans="1:9" s="33" customFormat="1" ht="18.75" customHeight="1" x14ac:dyDescent="0.25">
      <c r="A30" s="61"/>
      <c r="B30" s="90" t="s">
        <v>28</v>
      </c>
      <c r="C30" s="117" t="s">
        <v>15</v>
      </c>
      <c r="D30" s="38">
        <v>300260</v>
      </c>
      <c r="E30" s="38">
        <v>754430</v>
      </c>
      <c r="F30" s="106">
        <v>1054690</v>
      </c>
      <c r="G30" s="80">
        <v>312351</v>
      </c>
      <c r="H30" s="69">
        <v>537338</v>
      </c>
      <c r="I30" s="318">
        <v>849689</v>
      </c>
    </row>
    <row r="31" spans="1:9" ht="18.75" customHeight="1" x14ac:dyDescent="0.25">
      <c r="A31" s="62"/>
      <c r="B31" s="90" t="s">
        <v>29</v>
      </c>
      <c r="C31" s="117" t="s">
        <v>212</v>
      </c>
      <c r="D31" s="38">
        <v>0</v>
      </c>
      <c r="E31" s="38">
        <v>0</v>
      </c>
      <c r="F31" s="106">
        <v>0</v>
      </c>
      <c r="G31" s="79">
        <v>0</v>
      </c>
      <c r="H31" s="18">
        <v>0</v>
      </c>
      <c r="I31" s="317">
        <v>0</v>
      </c>
    </row>
    <row r="32" spans="1:9" ht="18.600000000000001" customHeight="1" x14ac:dyDescent="0.25">
      <c r="A32" s="62"/>
      <c r="B32" s="89" t="s">
        <v>30</v>
      </c>
      <c r="C32" s="117" t="s">
        <v>213</v>
      </c>
      <c r="D32" s="38">
        <v>576013</v>
      </c>
      <c r="E32" s="38">
        <v>182013</v>
      </c>
      <c r="F32" s="106">
        <v>758026</v>
      </c>
      <c r="G32" s="78">
        <v>363592</v>
      </c>
      <c r="H32" s="41">
        <v>76805</v>
      </c>
      <c r="I32" s="166">
        <v>440397</v>
      </c>
    </row>
    <row r="33" spans="1:9" s="136" customFormat="1" ht="18.75" customHeight="1" x14ac:dyDescent="0.25">
      <c r="A33" s="135"/>
      <c r="B33" s="89" t="s">
        <v>31</v>
      </c>
      <c r="C33" s="116" t="s">
        <v>47</v>
      </c>
      <c r="D33" s="106">
        <v>3626241</v>
      </c>
      <c r="E33" s="106">
        <v>-82</v>
      </c>
      <c r="F33" s="106">
        <v>3626159</v>
      </c>
      <c r="G33" s="104">
        <v>3166186</v>
      </c>
      <c r="H33" s="72">
        <v>642</v>
      </c>
      <c r="I33" s="164">
        <v>3166828</v>
      </c>
    </row>
    <row r="34" spans="1:9" ht="18.75" customHeight="1" x14ac:dyDescent="0.25">
      <c r="A34" s="62"/>
      <c r="B34" s="90" t="s">
        <v>32</v>
      </c>
      <c r="C34" s="116" t="s">
        <v>214</v>
      </c>
      <c r="D34" s="38">
        <v>1750000</v>
      </c>
      <c r="E34" s="38">
        <v>0</v>
      </c>
      <c r="F34" s="38">
        <v>1750000</v>
      </c>
      <c r="G34" s="76">
        <v>1750000</v>
      </c>
      <c r="H34" s="38">
        <v>0</v>
      </c>
      <c r="I34" s="166">
        <v>1750000</v>
      </c>
    </row>
    <row r="35" spans="1:9" ht="18.75" customHeight="1" x14ac:dyDescent="0.25">
      <c r="A35" s="62"/>
      <c r="B35" s="90" t="s">
        <v>33</v>
      </c>
      <c r="C35" s="116" t="s">
        <v>215</v>
      </c>
      <c r="D35" s="38">
        <v>261513</v>
      </c>
      <c r="E35" s="38">
        <v>0</v>
      </c>
      <c r="F35" s="38">
        <v>261513</v>
      </c>
      <c r="G35" s="77">
        <v>261513</v>
      </c>
      <c r="H35" s="77">
        <v>0</v>
      </c>
      <c r="I35" s="317">
        <v>261513</v>
      </c>
    </row>
    <row r="36" spans="1:9" ht="18.75" customHeight="1" x14ac:dyDescent="0.25">
      <c r="A36" s="62"/>
      <c r="B36" s="88" t="s">
        <v>48</v>
      </c>
      <c r="C36" s="111" t="s">
        <v>216</v>
      </c>
      <c r="D36" s="38"/>
      <c r="E36" s="38"/>
      <c r="F36" s="38">
        <v>0</v>
      </c>
      <c r="G36" s="79">
        <v>0</v>
      </c>
      <c r="H36" s="18">
        <v>0</v>
      </c>
      <c r="I36" s="317">
        <v>0</v>
      </c>
    </row>
    <row r="37" spans="1:9" ht="18.75" customHeight="1" x14ac:dyDescent="0.25">
      <c r="A37" s="62"/>
      <c r="B37" s="88" t="s">
        <v>49</v>
      </c>
      <c r="C37" s="111" t="s">
        <v>217</v>
      </c>
      <c r="D37" s="38"/>
      <c r="E37" s="38"/>
      <c r="F37" s="38">
        <v>0</v>
      </c>
      <c r="G37" s="79">
        <v>0</v>
      </c>
      <c r="H37" s="18">
        <v>0</v>
      </c>
      <c r="I37" s="319">
        <v>0</v>
      </c>
    </row>
    <row r="38" spans="1:9" ht="18.75" customHeight="1" x14ac:dyDescent="0.25">
      <c r="A38" s="62"/>
      <c r="B38" s="88" t="s">
        <v>50</v>
      </c>
      <c r="C38" s="111" t="s">
        <v>51</v>
      </c>
      <c r="D38" s="38">
        <v>261513</v>
      </c>
      <c r="E38" s="38">
        <v>0</v>
      </c>
      <c r="F38" s="38">
        <v>261513</v>
      </c>
      <c r="G38" s="76">
        <v>261513</v>
      </c>
      <c r="H38" s="38">
        <v>0</v>
      </c>
      <c r="I38" s="317">
        <v>261513</v>
      </c>
    </row>
    <row r="39" spans="1:9" ht="18.75" customHeight="1" x14ac:dyDescent="0.25">
      <c r="A39" s="62"/>
      <c r="B39" s="90" t="s">
        <v>52</v>
      </c>
      <c r="C39" s="116" t="s">
        <v>218</v>
      </c>
      <c r="D39" s="38">
        <v>2365</v>
      </c>
      <c r="E39" s="38"/>
      <c r="F39" s="38">
        <v>2365</v>
      </c>
      <c r="G39" s="78">
        <v>-2365</v>
      </c>
      <c r="H39" s="41">
        <v>0</v>
      </c>
      <c r="I39" s="166">
        <v>-2365</v>
      </c>
    </row>
    <row r="40" spans="1:9" ht="18.75" customHeight="1" x14ac:dyDescent="0.25">
      <c r="A40" s="62"/>
      <c r="B40" s="90" t="s">
        <v>54</v>
      </c>
      <c r="C40" s="116" t="s">
        <v>219</v>
      </c>
      <c r="D40" s="38">
        <v>5139</v>
      </c>
      <c r="E40" s="38">
        <v>-82</v>
      </c>
      <c r="F40" s="38">
        <v>5057</v>
      </c>
      <c r="G40" s="78">
        <v>56429</v>
      </c>
      <c r="H40" s="41">
        <v>642</v>
      </c>
      <c r="I40" s="166">
        <v>57071</v>
      </c>
    </row>
    <row r="41" spans="1:9" ht="18.75" customHeight="1" x14ac:dyDescent="0.25">
      <c r="A41" s="62"/>
      <c r="B41" s="90" t="s">
        <v>55</v>
      </c>
      <c r="C41" s="116" t="s">
        <v>220</v>
      </c>
      <c r="D41" s="38">
        <v>1098041</v>
      </c>
      <c r="E41" s="38">
        <v>0</v>
      </c>
      <c r="F41" s="38">
        <v>1098041</v>
      </c>
      <c r="G41" s="76">
        <v>555646</v>
      </c>
      <c r="H41" s="76">
        <v>0</v>
      </c>
      <c r="I41" s="317">
        <v>555646</v>
      </c>
    </row>
    <row r="42" spans="1:9" ht="18.75" customHeight="1" x14ac:dyDescent="0.25">
      <c r="A42" s="62"/>
      <c r="B42" s="88" t="s">
        <v>188</v>
      </c>
      <c r="C42" s="111" t="s">
        <v>53</v>
      </c>
      <c r="D42" s="38">
        <v>60388</v>
      </c>
      <c r="E42" s="38">
        <v>0</v>
      </c>
      <c r="F42" s="38">
        <v>60388</v>
      </c>
      <c r="G42" s="76">
        <v>35234</v>
      </c>
      <c r="H42" s="38">
        <v>0</v>
      </c>
      <c r="I42" s="317">
        <v>35234</v>
      </c>
    </row>
    <row r="43" spans="1:9" ht="18.75" customHeight="1" x14ac:dyDescent="0.25">
      <c r="A43" s="62"/>
      <c r="B43" s="88" t="s">
        <v>189</v>
      </c>
      <c r="C43" s="111" t="s">
        <v>221</v>
      </c>
      <c r="D43" s="38">
        <v>0</v>
      </c>
      <c r="E43" s="38">
        <v>0</v>
      </c>
      <c r="F43" s="38">
        <v>0</v>
      </c>
      <c r="G43" s="76">
        <v>0</v>
      </c>
      <c r="H43" s="38">
        <v>0</v>
      </c>
      <c r="I43" s="317">
        <v>0</v>
      </c>
    </row>
    <row r="44" spans="1:9" ht="18.75" customHeight="1" x14ac:dyDescent="0.25">
      <c r="A44" s="62"/>
      <c r="B44" s="88" t="s">
        <v>190</v>
      </c>
      <c r="C44" s="111" t="s">
        <v>222</v>
      </c>
      <c r="D44" s="38">
        <v>991586</v>
      </c>
      <c r="E44" s="38">
        <v>0</v>
      </c>
      <c r="F44" s="38">
        <v>991586</v>
      </c>
      <c r="G44" s="78">
        <v>488002</v>
      </c>
      <c r="H44" s="41">
        <v>0</v>
      </c>
      <c r="I44" s="166">
        <v>488002</v>
      </c>
    </row>
    <row r="45" spans="1:9" ht="18.75" customHeight="1" x14ac:dyDescent="0.25">
      <c r="A45" s="62"/>
      <c r="B45" s="88" t="s">
        <v>191</v>
      </c>
      <c r="C45" s="111" t="s">
        <v>223</v>
      </c>
      <c r="D45" s="38">
        <v>46067</v>
      </c>
      <c r="E45" s="38">
        <v>0</v>
      </c>
      <c r="F45" s="38">
        <v>46067</v>
      </c>
      <c r="G45" s="78">
        <v>32410</v>
      </c>
      <c r="H45" s="41">
        <v>0</v>
      </c>
      <c r="I45" s="166">
        <v>32410</v>
      </c>
    </row>
    <row r="46" spans="1:9" ht="18.75" customHeight="1" x14ac:dyDescent="0.25">
      <c r="A46" s="62"/>
      <c r="B46" s="320" t="s">
        <v>192</v>
      </c>
      <c r="C46" s="55" t="s">
        <v>160</v>
      </c>
      <c r="D46" s="40">
        <v>513913</v>
      </c>
      <c r="E46" s="38">
        <v>0</v>
      </c>
      <c r="F46" s="38">
        <v>513913</v>
      </c>
      <c r="G46" s="78">
        <v>544963</v>
      </c>
      <c r="H46" s="41">
        <v>0</v>
      </c>
      <c r="I46" s="166">
        <v>544963</v>
      </c>
    </row>
    <row r="47" spans="1:9" ht="18.75" customHeight="1" x14ac:dyDescent="0.25">
      <c r="A47" s="62"/>
      <c r="B47" s="321" t="s">
        <v>193</v>
      </c>
      <c r="C47" s="31" t="s">
        <v>161</v>
      </c>
      <c r="D47" s="38">
        <v>2568</v>
      </c>
      <c r="E47" s="38">
        <v>0</v>
      </c>
      <c r="F47" s="38">
        <v>2568</v>
      </c>
      <c r="G47" s="78">
        <v>28228</v>
      </c>
      <c r="H47" s="41">
        <v>0</v>
      </c>
      <c r="I47" s="166">
        <v>28228</v>
      </c>
    </row>
    <row r="48" spans="1:9" s="39" customFormat="1" ht="18.75" customHeight="1" x14ac:dyDescent="0.25">
      <c r="A48" s="62"/>
      <c r="B48" s="321" t="s">
        <v>194</v>
      </c>
      <c r="C48" s="31" t="s">
        <v>162</v>
      </c>
      <c r="D48" s="38">
        <v>511345</v>
      </c>
      <c r="E48" s="38">
        <v>0</v>
      </c>
      <c r="F48" s="38">
        <v>511345</v>
      </c>
      <c r="G48" s="78">
        <v>516735</v>
      </c>
      <c r="H48" s="41">
        <v>0</v>
      </c>
      <c r="I48" s="166">
        <v>516735</v>
      </c>
    </row>
    <row r="49" spans="1:9" ht="18.75" customHeight="1" x14ac:dyDescent="0.25">
      <c r="A49" s="62"/>
      <c r="B49" s="320" t="s">
        <v>195</v>
      </c>
      <c r="C49" s="55" t="s">
        <v>56</v>
      </c>
      <c r="D49" s="38">
        <v>0</v>
      </c>
      <c r="E49" s="38">
        <v>0</v>
      </c>
      <c r="F49" s="38">
        <v>0</v>
      </c>
      <c r="G49" s="79">
        <v>0</v>
      </c>
      <c r="H49" s="18">
        <v>0</v>
      </c>
      <c r="I49" s="317">
        <v>0</v>
      </c>
    </row>
    <row r="50" spans="1:9" ht="18.75" customHeight="1" x14ac:dyDescent="0.25">
      <c r="A50" s="62"/>
      <c r="B50" s="322"/>
      <c r="C50" s="31"/>
      <c r="D50" s="38"/>
      <c r="E50" s="38"/>
      <c r="F50" s="38"/>
      <c r="G50" s="79"/>
      <c r="H50" s="18"/>
      <c r="I50" s="317"/>
    </row>
    <row r="51" spans="1:9" ht="18.75" customHeight="1" thickBot="1" x14ac:dyDescent="0.3">
      <c r="A51" s="63"/>
      <c r="B51" s="323"/>
      <c r="C51" s="311" t="s">
        <v>57</v>
      </c>
      <c r="D51" s="324">
        <v>31585378</v>
      </c>
      <c r="E51" s="324">
        <v>22627242</v>
      </c>
      <c r="F51" s="324">
        <v>54212620</v>
      </c>
      <c r="G51" s="325">
        <v>20160841</v>
      </c>
      <c r="H51" s="325">
        <v>16231333</v>
      </c>
      <c r="I51" s="326">
        <v>36392174</v>
      </c>
    </row>
    <row r="52" spans="1:9" ht="15.75" x14ac:dyDescent="0.25">
      <c r="A52" s="17"/>
      <c r="B52" s="8"/>
      <c r="C52" s="51"/>
      <c r="D52" s="43"/>
      <c r="E52" s="43"/>
      <c r="F52" s="43"/>
      <c r="H52" s="43"/>
      <c r="I52" s="43"/>
    </row>
    <row r="53" spans="1:9" ht="15.75" x14ac:dyDescent="0.25">
      <c r="A53" s="17"/>
      <c r="B53" s="8"/>
      <c r="C53" s="51"/>
      <c r="D53" s="43"/>
      <c r="E53" s="43"/>
      <c r="F53" s="43"/>
      <c r="G53" s="43"/>
      <c r="H53" s="43"/>
      <c r="I53" s="43"/>
    </row>
    <row r="54" spans="1:9" ht="15.75" x14ac:dyDescent="0.25">
      <c r="A54" s="17"/>
      <c r="B54" s="8"/>
      <c r="C54" s="51"/>
      <c r="D54" s="82"/>
      <c r="E54" s="82"/>
      <c r="F54" s="82"/>
    </row>
    <row r="55" spans="1:9" s="39" customFormat="1" ht="15.75" x14ac:dyDescent="0.25">
      <c r="A55" s="12"/>
      <c r="B55" s="5"/>
      <c r="C55" s="54"/>
      <c r="D55" s="36"/>
      <c r="E55" s="36"/>
      <c r="F55" s="44"/>
      <c r="G55" s="44"/>
      <c r="H55" s="44"/>
      <c r="I55" s="44"/>
    </row>
    <row r="56" spans="1:9" s="39" customFormat="1" ht="15.75" x14ac:dyDescent="0.25">
      <c r="A56" s="12"/>
      <c r="B56" s="5"/>
      <c r="C56" s="54"/>
      <c r="D56" s="36"/>
      <c r="E56" s="36"/>
      <c r="F56" s="44"/>
      <c r="G56" s="44"/>
      <c r="H56" s="44"/>
      <c r="I56" s="44"/>
    </row>
    <row r="57" spans="1:9" s="39" customFormat="1" ht="15.75" x14ac:dyDescent="0.25">
      <c r="A57" s="12"/>
      <c r="B57" s="5"/>
      <c r="C57" s="54"/>
      <c r="D57" s="44"/>
      <c r="E57" s="36"/>
      <c r="F57" s="44"/>
      <c r="G57" s="44"/>
      <c r="H57" s="44"/>
      <c r="I57" s="44"/>
    </row>
    <row r="58" spans="1:9" s="39" customFormat="1" ht="15.75" x14ac:dyDescent="0.25">
      <c r="A58" s="12"/>
      <c r="B58" s="5"/>
      <c r="C58" s="55"/>
      <c r="D58" s="44"/>
      <c r="E58" s="36"/>
      <c r="F58" s="44"/>
      <c r="G58" s="44"/>
      <c r="H58" s="44"/>
      <c r="I58" s="44"/>
    </row>
    <row r="59" spans="1:9" s="39" customFormat="1" ht="15.75" x14ac:dyDescent="0.25">
      <c r="A59" s="12"/>
      <c r="B59" s="45"/>
      <c r="C59" s="55"/>
      <c r="D59" s="44"/>
      <c r="E59" s="36"/>
      <c r="F59" s="44"/>
      <c r="G59" s="44"/>
      <c r="H59" s="44"/>
      <c r="I59" s="44"/>
    </row>
    <row r="60" spans="1:9" s="39" customFormat="1" ht="15.75" x14ac:dyDescent="0.25">
      <c r="A60" s="12"/>
      <c r="B60" s="45"/>
      <c r="C60" s="55"/>
      <c r="D60" s="44"/>
      <c r="E60" s="36"/>
      <c r="F60" s="44"/>
      <c r="G60" s="44"/>
      <c r="H60" s="44"/>
      <c r="I60" s="44"/>
    </row>
    <row r="61" spans="1:9" s="39" customFormat="1" ht="15.75" x14ac:dyDescent="0.25">
      <c r="A61" s="12"/>
      <c r="B61" s="5"/>
      <c r="C61" s="54"/>
      <c r="D61" s="44"/>
      <c r="E61" s="36"/>
      <c r="F61" s="44"/>
      <c r="G61" s="44"/>
      <c r="H61" s="44"/>
      <c r="I61" s="44"/>
    </row>
    <row r="62" spans="1:9" s="39" customFormat="1" x14ac:dyDescent="0.2">
      <c r="A62" s="46"/>
      <c r="B62" s="47"/>
      <c r="C62" s="118"/>
      <c r="D62" s="44"/>
      <c r="E62" s="36"/>
      <c r="F62" s="44"/>
      <c r="G62" s="44"/>
      <c r="H62" s="44"/>
      <c r="I62" s="44"/>
    </row>
    <row r="63" spans="1:9" x14ac:dyDescent="0.2">
      <c r="A63" s="21"/>
      <c r="B63" s="48"/>
      <c r="C63" s="109"/>
    </row>
    <row r="64" spans="1:9" x14ac:dyDescent="0.2">
      <c r="A64" s="21"/>
      <c r="B64" s="48"/>
      <c r="C64" s="109"/>
    </row>
    <row r="65" spans="1:9" s="39" customFormat="1" x14ac:dyDescent="0.2">
      <c r="A65" s="46"/>
      <c r="B65" s="47"/>
      <c r="C65" s="118"/>
      <c r="D65" s="44"/>
      <c r="E65" s="36"/>
      <c r="F65" s="44"/>
      <c r="G65" s="44"/>
      <c r="H65" s="44"/>
      <c r="I65" s="44"/>
    </row>
    <row r="66" spans="1:9" x14ac:dyDescent="0.2">
      <c r="A66" s="21"/>
      <c r="B66" s="48"/>
      <c r="C66" s="109"/>
    </row>
    <row r="67" spans="1:9" x14ac:dyDescent="0.2">
      <c r="A67" s="21"/>
      <c r="B67" s="48"/>
      <c r="C67" s="109"/>
    </row>
    <row r="68" spans="1:9" ht="15.75" customHeight="1" x14ac:dyDescent="0.2">
      <c r="A68" s="21"/>
      <c r="B68" s="48"/>
      <c r="C68" s="109"/>
    </row>
    <row r="69" spans="1:9" x14ac:dyDescent="0.2">
      <c r="A69" s="21"/>
      <c r="B69" s="48"/>
      <c r="C69" s="109"/>
    </row>
    <row r="70" spans="1:9" ht="15.75" x14ac:dyDescent="0.25">
      <c r="A70" s="17"/>
      <c r="B70" s="19"/>
      <c r="C70" s="51"/>
    </row>
    <row r="71" spans="1:9" ht="18.75" x14ac:dyDescent="0.3">
      <c r="A71" s="17"/>
      <c r="B71" s="19"/>
      <c r="C71" s="119"/>
    </row>
    <row r="72" spans="1:9" ht="15.75" x14ac:dyDescent="0.25">
      <c r="A72" s="17"/>
      <c r="B72" s="19"/>
      <c r="C72" s="51"/>
    </row>
    <row r="73" spans="1:9" ht="15.75" x14ac:dyDescent="0.25">
      <c r="A73" s="17"/>
      <c r="B73" s="19"/>
      <c r="C73" s="51"/>
    </row>
    <row r="74" spans="1:9" ht="15.75" x14ac:dyDescent="0.25">
      <c r="A74" s="17"/>
      <c r="B74" s="19"/>
      <c r="C74" s="120"/>
    </row>
    <row r="75" spans="1:9" ht="15.75" x14ac:dyDescent="0.25">
      <c r="A75" s="17"/>
      <c r="B75" s="19"/>
      <c r="C75" s="51"/>
    </row>
    <row r="76" spans="1:9" ht="18.75" x14ac:dyDescent="0.3">
      <c r="A76" s="17"/>
      <c r="B76" s="19"/>
      <c r="C76" s="119"/>
    </row>
    <row r="77" spans="1:9" ht="15.75" x14ac:dyDescent="0.25">
      <c r="A77" s="17"/>
      <c r="B77" s="19"/>
      <c r="C77" s="51"/>
    </row>
  </sheetData>
  <mergeCells count="5">
    <mergeCell ref="D7:F7"/>
    <mergeCell ref="B1:I3"/>
    <mergeCell ref="G7:I7"/>
    <mergeCell ref="G6:I6"/>
    <mergeCell ref="D4:I5"/>
  </mergeCells>
  <phoneticPr fontId="0" type="noConversion"/>
  <printOptions horizontalCentered="1"/>
  <pageMargins left="0.6692913385826772" right="0.19685039370078741" top="0.98425196850393704" bottom="7.874015748031496E-2" header="0.23622047244094491" footer="0.51181102362204722"/>
  <pageSetup paperSize="9" scale="18" orientation="portrait" r:id="rId1"/>
  <headerFooter alignWithMargins="0">
    <oddFooter>&amp;C&amp;"Times New Roman,Normal"Ekteki dipnotlar bu finansal tabloların tamamlayıcısıdır.4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U75"/>
  <sheetViews>
    <sheetView showGridLines="0" zoomScale="55" zoomScaleNormal="55" workbookViewId="0"/>
  </sheetViews>
  <sheetFormatPr defaultColWidth="9.140625" defaultRowHeight="12.75" x14ac:dyDescent="0.2"/>
  <cols>
    <col min="1" max="1" width="1.5703125" style="20" customWidth="1"/>
    <col min="2" max="2" width="9.140625" style="20"/>
    <col min="3" max="3" width="67.28515625" style="20" customWidth="1"/>
    <col min="4" max="5" width="15.140625" style="20" bestFit="1" customWidth="1"/>
    <col min="6" max="6" width="16" style="20" bestFit="1" customWidth="1"/>
    <col min="7" max="8" width="15.140625" style="20" bestFit="1" customWidth="1"/>
    <col min="9" max="9" width="15.5703125" style="20" customWidth="1"/>
    <col min="10" max="16384" width="9.140625" style="20"/>
  </cols>
  <sheetData>
    <row r="1" spans="1:21" ht="15.75" x14ac:dyDescent="0.25">
      <c r="A1" s="393"/>
      <c r="B1" s="394"/>
      <c r="C1" s="395"/>
      <c r="D1" s="395"/>
      <c r="E1" s="396"/>
      <c r="F1" s="395"/>
      <c r="G1" s="395"/>
      <c r="H1" s="395"/>
      <c r="I1" s="397"/>
    </row>
    <row r="2" spans="1:21" ht="15.75" x14ac:dyDescent="0.25">
      <c r="A2" s="451" t="s">
        <v>519</v>
      </c>
      <c r="B2" s="452"/>
      <c r="C2" s="452"/>
      <c r="D2" s="452"/>
      <c r="E2" s="452"/>
      <c r="F2" s="452"/>
      <c r="G2" s="452"/>
      <c r="H2" s="452"/>
      <c r="I2" s="453"/>
    </row>
    <row r="3" spans="1:21" ht="16.5" thickBot="1" x14ac:dyDescent="0.3">
      <c r="A3" s="398"/>
      <c r="B3" s="399"/>
      <c r="C3" s="400"/>
      <c r="D3" s="400"/>
      <c r="E3" s="400"/>
      <c r="F3" s="400"/>
      <c r="G3" s="400"/>
      <c r="H3" s="400"/>
      <c r="I3" s="401"/>
    </row>
    <row r="4" spans="1:21" ht="16.5" customHeight="1" x14ac:dyDescent="0.25">
      <c r="A4" s="64"/>
      <c r="B4" s="327"/>
      <c r="C4" s="22"/>
      <c r="D4" s="462" t="s">
        <v>159</v>
      </c>
      <c r="E4" s="463"/>
      <c r="F4" s="463"/>
      <c r="G4" s="463"/>
      <c r="H4" s="463"/>
      <c r="I4" s="464"/>
    </row>
    <row r="5" spans="1:21" ht="16.5" customHeight="1" x14ac:dyDescent="0.2">
      <c r="A5" s="64"/>
      <c r="B5" s="327"/>
      <c r="C5" s="22"/>
      <c r="D5" s="458" t="s">
        <v>518</v>
      </c>
      <c r="E5" s="459"/>
      <c r="F5" s="460"/>
      <c r="G5" s="458" t="s">
        <v>515</v>
      </c>
      <c r="H5" s="459"/>
      <c r="I5" s="461"/>
    </row>
    <row r="6" spans="1:21" ht="15.75" customHeight="1" x14ac:dyDescent="0.2">
      <c r="A6" s="64"/>
      <c r="B6" s="328"/>
      <c r="C6" s="23"/>
      <c r="D6" s="454" t="s">
        <v>516</v>
      </c>
      <c r="E6" s="455"/>
      <c r="F6" s="456"/>
      <c r="G6" s="454" t="s">
        <v>164</v>
      </c>
      <c r="H6" s="455"/>
      <c r="I6" s="457"/>
    </row>
    <row r="7" spans="1:21" ht="15.75" x14ac:dyDescent="0.2">
      <c r="A7" s="65"/>
      <c r="B7" s="329"/>
      <c r="C7" s="24"/>
      <c r="D7" s="25"/>
      <c r="E7" s="26" t="str">
        <f>+Aktif!E8</f>
        <v xml:space="preserve">(30/09/2020) </v>
      </c>
      <c r="F7" s="27"/>
      <c r="G7" s="25"/>
      <c r="H7" s="153" t="str">
        <f>+Aktif!H8</f>
        <v>(31/12/2019)</v>
      </c>
      <c r="I7" s="330"/>
    </row>
    <row r="8" spans="1:21" ht="18" customHeight="1" x14ac:dyDescent="0.2">
      <c r="A8" s="64"/>
      <c r="B8" s="331"/>
      <c r="C8" s="29"/>
      <c r="D8" s="30" t="s">
        <v>2</v>
      </c>
      <c r="E8" s="30" t="s">
        <v>3</v>
      </c>
      <c r="F8" s="30" t="s">
        <v>59</v>
      </c>
      <c r="G8" s="30" t="s">
        <v>2</v>
      </c>
      <c r="H8" s="30" t="s">
        <v>3</v>
      </c>
      <c r="I8" s="332" t="s">
        <v>59</v>
      </c>
    </row>
    <row r="9" spans="1:21" ht="18" customHeight="1" x14ac:dyDescent="0.25">
      <c r="A9" s="64"/>
      <c r="B9" s="333" t="s">
        <v>168</v>
      </c>
      <c r="C9" s="6" t="s">
        <v>224</v>
      </c>
      <c r="D9" s="68">
        <v>6856131</v>
      </c>
      <c r="E9" s="68">
        <v>10871302</v>
      </c>
      <c r="F9" s="68">
        <v>17727433</v>
      </c>
      <c r="G9" s="68">
        <v>5266395</v>
      </c>
      <c r="H9" s="68">
        <v>9101213</v>
      </c>
      <c r="I9" s="334">
        <v>14367608</v>
      </c>
      <c r="M9" s="70"/>
      <c r="N9" s="70"/>
      <c r="O9" s="70"/>
      <c r="P9" s="70"/>
      <c r="Q9" s="70"/>
      <c r="R9" s="70"/>
      <c r="S9" s="70"/>
      <c r="T9" s="70"/>
      <c r="U9" s="70"/>
    </row>
    <row r="10" spans="1:21" ht="18" customHeight="1" x14ac:dyDescent="0.25">
      <c r="A10" s="64"/>
      <c r="B10" s="333" t="s">
        <v>5</v>
      </c>
      <c r="C10" s="6" t="s">
        <v>225</v>
      </c>
      <c r="D10" s="68">
        <v>6361430</v>
      </c>
      <c r="E10" s="68">
        <v>9019653</v>
      </c>
      <c r="F10" s="68">
        <v>15381083</v>
      </c>
      <c r="G10" s="68">
        <v>4926966</v>
      </c>
      <c r="H10" s="68">
        <v>6401171</v>
      </c>
      <c r="I10" s="334">
        <v>11328137</v>
      </c>
      <c r="M10" s="70"/>
      <c r="N10" s="70"/>
      <c r="O10" s="70"/>
      <c r="P10" s="70"/>
      <c r="Q10" s="70"/>
      <c r="R10" s="70"/>
      <c r="S10" s="70"/>
      <c r="T10" s="70"/>
      <c r="U10" s="70"/>
    </row>
    <row r="11" spans="1:21" ht="18" customHeight="1" x14ac:dyDescent="0.25">
      <c r="A11" s="64"/>
      <c r="B11" s="335" t="s">
        <v>60</v>
      </c>
      <c r="C11" s="99" t="s">
        <v>226</v>
      </c>
      <c r="D11" s="68">
        <v>6224781</v>
      </c>
      <c r="E11" s="68">
        <v>5951454</v>
      </c>
      <c r="F11" s="68">
        <v>12176235</v>
      </c>
      <c r="G11" s="68">
        <v>4892685</v>
      </c>
      <c r="H11" s="68">
        <v>4488870</v>
      </c>
      <c r="I11" s="334">
        <v>9381555</v>
      </c>
      <c r="M11" s="70"/>
      <c r="N11" s="70"/>
      <c r="O11" s="70"/>
      <c r="P11" s="70"/>
      <c r="Q11" s="70"/>
      <c r="R11" s="70"/>
      <c r="S11" s="70"/>
      <c r="T11" s="70"/>
      <c r="U11" s="70"/>
    </row>
    <row r="12" spans="1:21" ht="18" customHeight="1" x14ac:dyDescent="0.25">
      <c r="A12" s="64"/>
      <c r="B12" s="336" t="s">
        <v>61</v>
      </c>
      <c r="C12" s="287" t="s">
        <v>227</v>
      </c>
      <c r="D12" s="68">
        <v>144485</v>
      </c>
      <c r="E12" s="68">
        <v>1647635</v>
      </c>
      <c r="F12" s="68">
        <v>1792120</v>
      </c>
      <c r="G12" s="68">
        <v>119125</v>
      </c>
      <c r="H12" s="68">
        <v>1304053</v>
      </c>
      <c r="I12" s="334">
        <v>1423178</v>
      </c>
      <c r="M12" s="70"/>
      <c r="N12" s="70"/>
      <c r="O12" s="70"/>
      <c r="P12" s="70"/>
      <c r="Q12" s="70"/>
      <c r="R12" s="70"/>
      <c r="S12" s="70"/>
      <c r="T12" s="70"/>
      <c r="U12" s="70"/>
    </row>
    <row r="13" spans="1:21" ht="18" customHeight="1" x14ac:dyDescent="0.25">
      <c r="A13" s="64"/>
      <c r="B13" s="336" t="s">
        <v>62</v>
      </c>
      <c r="C13" s="287" t="s">
        <v>228</v>
      </c>
      <c r="D13" s="68">
        <v>5803628</v>
      </c>
      <c r="E13" s="68">
        <v>0</v>
      </c>
      <c r="F13" s="68">
        <v>5803628</v>
      </c>
      <c r="G13" s="68">
        <v>4559726</v>
      </c>
      <c r="H13" s="68">
        <v>0</v>
      </c>
      <c r="I13" s="334">
        <v>4559726</v>
      </c>
      <c r="M13" s="70"/>
      <c r="N13" s="70"/>
      <c r="O13" s="70"/>
      <c r="P13" s="70"/>
      <c r="Q13" s="70"/>
      <c r="R13" s="70"/>
      <c r="S13" s="70"/>
      <c r="T13" s="70"/>
      <c r="U13" s="70"/>
    </row>
    <row r="14" spans="1:21" ht="18" customHeight="1" x14ac:dyDescent="0.25">
      <c r="A14" s="64"/>
      <c r="B14" s="337" t="s">
        <v>63</v>
      </c>
      <c r="C14" s="287" t="s">
        <v>229</v>
      </c>
      <c r="D14" s="68">
        <v>276668</v>
      </c>
      <c r="E14" s="68">
        <v>4303819</v>
      </c>
      <c r="F14" s="68">
        <v>4580487</v>
      </c>
      <c r="G14" s="68">
        <v>213834</v>
      </c>
      <c r="H14" s="68">
        <v>3184817</v>
      </c>
      <c r="I14" s="334">
        <v>3398651</v>
      </c>
      <c r="M14" s="70"/>
      <c r="N14" s="70"/>
      <c r="O14" s="70"/>
      <c r="P14" s="70"/>
      <c r="Q14" s="70"/>
      <c r="R14" s="70"/>
      <c r="S14" s="70"/>
      <c r="T14" s="70"/>
      <c r="U14" s="70"/>
    </row>
    <row r="15" spans="1:21" ht="18" customHeight="1" x14ac:dyDescent="0.25">
      <c r="A15" s="64"/>
      <c r="B15" s="338" t="s">
        <v>64</v>
      </c>
      <c r="C15" s="99" t="s">
        <v>230</v>
      </c>
      <c r="D15" s="68">
        <v>0</v>
      </c>
      <c r="E15" s="68">
        <v>6238</v>
      </c>
      <c r="F15" s="68">
        <v>6238</v>
      </c>
      <c r="G15" s="68">
        <v>0</v>
      </c>
      <c r="H15" s="68">
        <v>18753</v>
      </c>
      <c r="I15" s="334">
        <v>18753</v>
      </c>
      <c r="M15" s="70"/>
      <c r="N15" s="70"/>
      <c r="O15" s="70"/>
      <c r="P15" s="70"/>
      <c r="Q15" s="70"/>
      <c r="R15" s="70"/>
      <c r="S15" s="70"/>
      <c r="T15" s="70"/>
      <c r="U15" s="70"/>
    </row>
    <row r="16" spans="1:21" ht="18" customHeight="1" x14ac:dyDescent="0.25">
      <c r="A16" s="64"/>
      <c r="B16" s="336" t="s">
        <v>65</v>
      </c>
      <c r="C16" s="287" t="s">
        <v>231</v>
      </c>
      <c r="D16" s="68">
        <v>0</v>
      </c>
      <c r="E16" s="68">
        <v>6238</v>
      </c>
      <c r="F16" s="68">
        <v>6238</v>
      </c>
      <c r="G16" s="68">
        <v>0</v>
      </c>
      <c r="H16" s="68">
        <v>18753</v>
      </c>
      <c r="I16" s="334">
        <v>18753</v>
      </c>
      <c r="M16" s="70"/>
      <c r="N16" s="70"/>
      <c r="O16" s="70"/>
      <c r="P16" s="70"/>
      <c r="Q16" s="70"/>
      <c r="R16" s="70"/>
      <c r="S16" s="70"/>
      <c r="T16" s="70"/>
      <c r="U16" s="70"/>
    </row>
    <row r="17" spans="1:21" ht="18" customHeight="1" x14ac:dyDescent="0.25">
      <c r="A17" s="64"/>
      <c r="B17" s="336" t="s">
        <v>66</v>
      </c>
      <c r="C17" s="287" t="s">
        <v>232</v>
      </c>
      <c r="D17" s="68">
        <v>0</v>
      </c>
      <c r="E17" s="68">
        <v>0</v>
      </c>
      <c r="F17" s="68">
        <v>0</v>
      </c>
      <c r="G17" s="68">
        <v>0</v>
      </c>
      <c r="H17" s="68">
        <v>0</v>
      </c>
      <c r="I17" s="334">
        <v>0</v>
      </c>
      <c r="M17" s="70"/>
      <c r="N17" s="70"/>
      <c r="O17" s="70"/>
      <c r="P17" s="70"/>
      <c r="Q17" s="70"/>
      <c r="R17" s="70"/>
      <c r="S17" s="70"/>
      <c r="T17" s="70"/>
      <c r="U17" s="70"/>
    </row>
    <row r="18" spans="1:21" ht="18" customHeight="1" x14ac:dyDescent="0.25">
      <c r="A18" s="64"/>
      <c r="B18" s="338" t="s">
        <v>67</v>
      </c>
      <c r="C18" s="99" t="s">
        <v>68</v>
      </c>
      <c r="D18" s="68">
        <v>30077</v>
      </c>
      <c r="E18" s="68">
        <v>1185476</v>
      </c>
      <c r="F18" s="68">
        <v>1215553</v>
      </c>
      <c r="G18" s="68">
        <v>29071</v>
      </c>
      <c r="H18" s="68">
        <v>954074</v>
      </c>
      <c r="I18" s="334">
        <v>983145</v>
      </c>
      <c r="M18" s="70"/>
      <c r="N18" s="70"/>
      <c r="O18" s="70"/>
      <c r="P18" s="70"/>
      <c r="Q18" s="70"/>
      <c r="R18" s="70"/>
      <c r="S18" s="70"/>
      <c r="T18" s="70"/>
      <c r="U18" s="70"/>
    </row>
    <row r="19" spans="1:21" ht="18" customHeight="1" x14ac:dyDescent="0.25">
      <c r="A19" s="64"/>
      <c r="B19" s="336" t="s">
        <v>69</v>
      </c>
      <c r="C19" s="287" t="s">
        <v>233</v>
      </c>
      <c r="D19" s="68">
        <v>30077</v>
      </c>
      <c r="E19" s="68">
        <v>1185476</v>
      </c>
      <c r="F19" s="68">
        <v>1215553</v>
      </c>
      <c r="G19" s="68">
        <v>29071</v>
      </c>
      <c r="H19" s="68">
        <v>954074</v>
      </c>
      <c r="I19" s="334">
        <v>983145</v>
      </c>
      <c r="M19" s="70"/>
      <c r="N19" s="70"/>
      <c r="O19" s="70"/>
      <c r="P19" s="70"/>
      <c r="Q19" s="70"/>
      <c r="R19" s="70"/>
      <c r="S19" s="70"/>
      <c r="T19" s="70"/>
      <c r="U19" s="70"/>
    </row>
    <row r="20" spans="1:21" ht="18" customHeight="1" x14ac:dyDescent="0.25">
      <c r="A20" s="64"/>
      <c r="B20" s="336" t="s">
        <v>70</v>
      </c>
      <c r="C20" s="287" t="s">
        <v>234</v>
      </c>
      <c r="D20" s="68">
        <v>0</v>
      </c>
      <c r="E20" s="68">
        <v>0</v>
      </c>
      <c r="F20" s="68">
        <v>0</v>
      </c>
      <c r="G20" s="68">
        <v>0</v>
      </c>
      <c r="H20" s="68">
        <v>0</v>
      </c>
      <c r="I20" s="334">
        <v>0</v>
      </c>
      <c r="M20" s="70"/>
      <c r="N20" s="70"/>
      <c r="O20" s="70"/>
      <c r="P20" s="70"/>
      <c r="Q20" s="70"/>
      <c r="R20" s="70"/>
      <c r="S20" s="70"/>
      <c r="T20" s="70"/>
      <c r="U20" s="70"/>
    </row>
    <row r="21" spans="1:21" ht="18" customHeight="1" x14ac:dyDescent="0.25">
      <c r="A21" s="64"/>
      <c r="B21" s="338" t="s">
        <v>71</v>
      </c>
      <c r="C21" s="99" t="s">
        <v>235</v>
      </c>
      <c r="D21" s="68">
        <v>0</v>
      </c>
      <c r="E21" s="68">
        <v>0</v>
      </c>
      <c r="F21" s="68">
        <v>0</v>
      </c>
      <c r="G21" s="68">
        <v>0</v>
      </c>
      <c r="H21" s="68">
        <v>0</v>
      </c>
      <c r="I21" s="334">
        <v>0</v>
      </c>
      <c r="M21" s="70"/>
      <c r="N21" s="70"/>
      <c r="O21" s="70"/>
      <c r="P21" s="70"/>
      <c r="Q21" s="70"/>
      <c r="R21" s="70"/>
      <c r="S21" s="70"/>
      <c r="T21" s="70"/>
      <c r="U21" s="70"/>
    </row>
    <row r="22" spans="1:21" ht="18" customHeight="1" x14ac:dyDescent="0.25">
      <c r="A22" s="64"/>
      <c r="B22" s="338" t="s">
        <v>72</v>
      </c>
      <c r="C22" s="99" t="s">
        <v>73</v>
      </c>
      <c r="D22" s="68">
        <v>0</v>
      </c>
      <c r="E22" s="68">
        <v>0</v>
      </c>
      <c r="F22" s="68">
        <v>0</v>
      </c>
      <c r="G22" s="68">
        <v>0</v>
      </c>
      <c r="H22" s="68">
        <v>0</v>
      </c>
      <c r="I22" s="334">
        <v>0</v>
      </c>
      <c r="M22" s="70"/>
      <c r="N22" s="70"/>
      <c r="O22" s="70"/>
      <c r="P22" s="70"/>
      <c r="Q22" s="70"/>
      <c r="R22" s="70"/>
      <c r="S22" s="70"/>
      <c r="T22" s="70"/>
      <c r="U22" s="70"/>
    </row>
    <row r="23" spans="1:21" ht="18" customHeight="1" x14ac:dyDescent="0.25">
      <c r="A23" s="64"/>
      <c r="B23" s="336" t="s">
        <v>74</v>
      </c>
      <c r="C23" s="287" t="s">
        <v>236</v>
      </c>
      <c r="D23" s="68">
        <v>0</v>
      </c>
      <c r="E23" s="68">
        <v>0</v>
      </c>
      <c r="F23" s="68">
        <v>0</v>
      </c>
      <c r="G23" s="68">
        <v>0</v>
      </c>
      <c r="H23" s="68">
        <v>0</v>
      </c>
      <c r="I23" s="334">
        <v>0</v>
      </c>
      <c r="M23" s="70"/>
      <c r="N23" s="70"/>
      <c r="O23" s="70"/>
      <c r="P23" s="70"/>
      <c r="Q23" s="70"/>
      <c r="R23" s="70"/>
      <c r="S23" s="70"/>
      <c r="T23" s="70"/>
      <c r="U23" s="70"/>
    </row>
    <row r="24" spans="1:21" ht="18" customHeight="1" x14ac:dyDescent="0.25">
      <c r="A24" s="64"/>
      <c r="B24" s="336" t="s">
        <v>75</v>
      </c>
      <c r="C24" s="287" t="s">
        <v>237</v>
      </c>
      <c r="D24" s="68">
        <v>0</v>
      </c>
      <c r="E24" s="68">
        <v>0</v>
      </c>
      <c r="F24" s="68">
        <v>0</v>
      </c>
      <c r="G24" s="68">
        <v>0</v>
      </c>
      <c r="H24" s="68">
        <v>0</v>
      </c>
      <c r="I24" s="334">
        <v>0</v>
      </c>
      <c r="M24" s="70"/>
      <c r="N24" s="70"/>
      <c r="O24" s="70"/>
      <c r="P24" s="70"/>
      <c r="Q24" s="70"/>
      <c r="R24" s="70"/>
      <c r="S24" s="70"/>
      <c r="T24" s="70"/>
      <c r="U24" s="70"/>
    </row>
    <row r="25" spans="1:21" ht="18" customHeight="1" x14ac:dyDescent="0.25">
      <c r="A25" s="64"/>
      <c r="B25" s="338" t="s">
        <v>76</v>
      </c>
      <c r="C25" s="99" t="s">
        <v>238</v>
      </c>
      <c r="D25" s="68">
        <v>97493</v>
      </c>
      <c r="E25" s="68">
        <v>1874685</v>
      </c>
      <c r="F25" s="68">
        <v>1972178</v>
      </c>
      <c r="G25" s="68">
        <v>0</v>
      </c>
      <c r="H25" s="68">
        <v>939474</v>
      </c>
      <c r="I25" s="334">
        <v>939474</v>
      </c>
      <c r="M25" s="70"/>
      <c r="N25" s="70"/>
      <c r="O25" s="70"/>
      <c r="P25" s="70"/>
      <c r="Q25" s="70"/>
      <c r="R25" s="70"/>
      <c r="S25" s="70"/>
      <c r="T25" s="70"/>
      <c r="U25" s="70"/>
    </row>
    <row r="26" spans="1:21" ht="18" customHeight="1" x14ac:dyDescent="0.25">
      <c r="A26" s="64"/>
      <c r="B26" s="338" t="s">
        <v>77</v>
      </c>
      <c r="C26" s="99" t="s">
        <v>239</v>
      </c>
      <c r="D26" s="68">
        <v>9079</v>
      </c>
      <c r="E26" s="68">
        <v>1800</v>
      </c>
      <c r="F26" s="68">
        <v>10879</v>
      </c>
      <c r="G26" s="68">
        <v>5210</v>
      </c>
      <c r="H26" s="68">
        <v>0</v>
      </c>
      <c r="I26" s="334">
        <v>5210</v>
      </c>
      <c r="M26" s="70"/>
      <c r="N26" s="70"/>
      <c r="O26" s="70"/>
      <c r="P26" s="70"/>
      <c r="Q26" s="70"/>
      <c r="R26" s="70"/>
      <c r="S26" s="70"/>
      <c r="T26" s="70"/>
      <c r="U26" s="70"/>
    </row>
    <row r="27" spans="1:21" ht="18" customHeight="1" x14ac:dyDescent="0.25">
      <c r="A27" s="62"/>
      <c r="B27" s="333" t="s">
        <v>6</v>
      </c>
      <c r="C27" s="6" t="s">
        <v>78</v>
      </c>
      <c r="D27" s="68">
        <v>472222</v>
      </c>
      <c r="E27" s="68">
        <v>78505</v>
      </c>
      <c r="F27" s="68">
        <v>550727</v>
      </c>
      <c r="G27" s="68">
        <v>334484</v>
      </c>
      <c r="H27" s="68">
        <v>65749</v>
      </c>
      <c r="I27" s="334">
        <v>400233</v>
      </c>
      <c r="M27" s="70"/>
      <c r="N27" s="70"/>
      <c r="O27" s="70"/>
      <c r="P27" s="70"/>
      <c r="Q27" s="70"/>
      <c r="R27" s="70"/>
      <c r="S27" s="70"/>
      <c r="T27" s="70"/>
      <c r="U27" s="70"/>
    </row>
    <row r="28" spans="1:21" ht="18" customHeight="1" x14ac:dyDescent="0.25">
      <c r="A28" s="62"/>
      <c r="B28" s="338" t="s">
        <v>79</v>
      </c>
      <c r="C28" s="99" t="s">
        <v>240</v>
      </c>
      <c r="D28" s="68">
        <v>472222</v>
      </c>
      <c r="E28" s="68">
        <v>78505</v>
      </c>
      <c r="F28" s="68">
        <v>550727</v>
      </c>
      <c r="G28" s="68">
        <v>334484</v>
      </c>
      <c r="H28" s="68">
        <v>65749</v>
      </c>
      <c r="I28" s="339">
        <v>400233</v>
      </c>
      <c r="M28" s="70"/>
      <c r="N28" s="70"/>
      <c r="O28" s="70"/>
      <c r="P28" s="70"/>
      <c r="Q28" s="70"/>
      <c r="R28" s="70"/>
      <c r="S28" s="70"/>
      <c r="T28" s="70"/>
      <c r="U28" s="70"/>
    </row>
    <row r="29" spans="1:21" ht="18" customHeight="1" x14ac:dyDescent="0.25">
      <c r="A29" s="62"/>
      <c r="B29" s="336" t="s">
        <v>80</v>
      </c>
      <c r="C29" s="287" t="s">
        <v>241</v>
      </c>
      <c r="D29" s="68">
        <v>33735</v>
      </c>
      <c r="E29" s="68">
        <v>78505</v>
      </c>
      <c r="F29" s="68">
        <v>112240</v>
      </c>
      <c r="G29" s="68">
        <v>42995</v>
      </c>
      <c r="H29" s="68">
        <v>65749</v>
      </c>
      <c r="I29" s="334">
        <v>108744</v>
      </c>
      <c r="M29" s="70"/>
      <c r="N29" s="70"/>
      <c r="O29" s="70"/>
      <c r="P29" s="70"/>
      <c r="Q29" s="70"/>
      <c r="R29" s="70"/>
      <c r="S29" s="70"/>
      <c r="T29" s="70"/>
      <c r="U29" s="70"/>
    </row>
    <row r="30" spans="1:21" ht="18" customHeight="1" x14ac:dyDescent="0.25">
      <c r="A30" s="62"/>
      <c r="B30" s="336" t="s">
        <v>81</v>
      </c>
      <c r="C30" s="287" t="s">
        <v>242</v>
      </c>
      <c r="D30" s="68">
        <v>0</v>
      </c>
      <c r="E30" s="68">
        <v>0</v>
      </c>
      <c r="F30" s="68">
        <v>0</v>
      </c>
      <c r="G30" s="68">
        <v>0</v>
      </c>
      <c r="H30" s="68">
        <v>0</v>
      </c>
      <c r="I30" s="334">
        <v>0</v>
      </c>
      <c r="M30" s="70"/>
      <c r="N30" s="70"/>
      <c r="O30" s="70"/>
      <c r="P30" s="70"/>
      <c r="Q30" s="70"/>
      <c r="R30" s="70"/>
      <c r="S30" s="70"/>
      <c r="T30" s="70"/>
      <c r="U30" s="70"/>
    </row>
    <row r="31" spans="1:21" ht="18" customHeight="1" x14ac:dyDescent="0.25">
      <c r="A31" s="62"/>
      <c r="B31" s="336" t="s">
        <v>82</v>
      </c>
      <c r="C31" s="287" t="s">
        <v>243</v>
      </c>
      <c r="D31" s="68">
        <v>0</v>
      </c>
      <c r="E31" s="68">
        <v>0</v>
      </c>
      <c r="F31" s="68">
        <v>0</v>
      </c>
      <c r="G31" s="68">
        <v>0</v>
      </c>
      <c r="H31" s="68">
        <v>0</v>
      </c>
      <c r="I31" s="334">
        <v>0</v>
      </c>
      <c r="M31" s="70"/>
      <c r="N31" s="70"/>
      <c r="O31" s="70"/>
      <c r="P31" s="70"/>
      <c r="Q31" s="70"/>
      <c r="R31" s="70"/>
      <c r="S31" s="70"/>
      <c r="T31" s="70"/>
      <c r="U31" s="70"/>
    </row>
    <row r="32" spans="1:21" ht="18" customHeight="1" x14ac:dyDescent="0.25">
      <c r="A32" s="62"/>
      <c r="B32" s="336" t="s">
        <v>83</v>
      </c>
      <c r="C32" s="287" t="s">
        <v>244</v>
      </c>
      <c r="D32" s="68">
        <v>0</v>
      </c>
      <c r="E32" s="68">
        <v>0</v>
      </c>
      <c r="F32" s="68">
        <v>0</v>
      </c>
      <c r="G32" s="68">
        <v>0</v>
      </c>
      <c r="H32" s="68">
        <v>0</v>
      </c>
      <c r="I32" s="334">
        <v>0</v>
      </c>
      <c r="M32" s="70"/>
      <c r="N32" s="70"/>
      <c r="O32" s="70"/>
      <c r="P32" s="70"/>
      <c r="Q32" s="70"/>
      <c r="R32" s="70"/>
      <c r="S32" s="70"/>
      <c r="T32" s="70"/>
      <c r="U32" s="70"/>
    </row>
    <row r="33" spans="1:21" ht="18" customHeight="1" x14ac:dyDescent="0.25">
      <c r="A33" s="62"/>
      <c r="B33" s="336" t="s">
        <v>84</v>
      </c>
      <c r="C33" s="287" t="s">
        <v>245</v>
      </c>
      <c r="D33" s="68">
        <v>0</v>
      </c>
      <c r="E33" s="68">
        <v>0</v>
      </c>
      <c r="F33" s="68">
        <v>0</v>
      </c>
      <c r="G33" s="68">
        <v>0</v>
      </c>
      <c r="H33" s="68">
        <v>0</v>
      </c>
      <c r="I33" s="334">
        <v>0</v>
      </c>
      <c r="M33" s="70"/>
      <c r="N33" s="70"/>
      <c r="O33" s="70"/>
      <c r="P33" s="70"/>
      <c r="Q33" s="70"/>
      <c r="R33" s="70"/>
      <c r="S33" s="70"/>
      <c r="T33" s="70"/>
      <c r="U33" s="70"/>
    </row>
    <row r="34" spans="1:21" ht="18" customHeight="1" x14ac:dyDescent="0.25">
      <c r="A34" s="62"/>
      <c r="B34" s="336" t="s">
        <v>85</v>
      </c>
      <c r="C34" s="285" t="s">
        <v>246</v>
      </c>
      <c r="D34" s="68">
        <v>232693</v>
      </c>
      <c r="E34" s="68">
        <v>0</v>
      </c>
      <c r="F34" s="68">
        <v>232693</v>
      </c>
      <c r="G34" s="68">
        <v>157323</v>
      </c>
      <c r="H34" s="68">
        <v>0</v>
      </c>
      <c r="I34" s="334">
        <v>157323</v>
      </c>
      <c r="M34" s="70"/>
      <c r="N34" s="70"/>
      <c r="O34" s="70"/>
      <c r="P34" s="70"/>
      <c r="Q34" s="70"/>
      <c r="R34" s="70"/>
      <c r="S34" s="70"/>
      <c r="T34" s="70"/>
      <c r="U34" s="70"/>
    </row>
    <row r="35" spans="1:21" ht="18" customHeight="1" x14ac:dyDescent="0.25">
      <c r="A35" s="62"/>
      <c r="B35" s="336" t="s">
        <v>86</v>
      </c>
      <c r="C35" s="348" t="s">
        <v>247</v>
      </c>
      <c r="D35" s="68">
        <v>14929</v>
      </c>
      <c r="E35" s="68">
        <v>0</v>
      </c>
      <c r="F35" s="68">
        <v>14929</v>
      </c>
      <c r="G35" s="68">
        <v>11509</v>
      </c>
      <c r="H35" s="68">
        <v>0</v>
      </c>
      <c r="I35" s="334">
        <v>11509</v>
      </c>
      <c r="M35" s="70"/>
      <c r="N35" s="70"/>
      <c r="O35" s="70"/>
      <c r="P35" s="70"/>
      <c r="Q35" s="70"/>
      <c r="R35" s="70"/>
      <c r="S35" s="70"/>
      <c r="T35" s="70"/>
      <c r="U35" s="70"/>
    </row>
    <row r="36" spans="1:21" ht="18" customHeight="1" x14ac:dyDescent="0.25">
      <c r="A36" s="62"/>
      <c r="B36" s="336" t="s">
        <v>87</v>
      </c>
      <c r="C36" s="287" t="s">
        <v>248</v>
      </c>
      <c r="D36" s="68">
        <v>27142</v>
      </c>
      <c r="E36" s="68">
        <v>0</v>
      </c>
      <c r="F36" s="68">
        <v>27142</v>
      </c>
      <c r="G36" s="68">
        <v>0</v>
      </c>
      <c r="H36" s="68">
        <v>0</v>
      </c>
      <c r="I36" s="334">
        <v>0</v>
      </c>
      <c r="M36" s="70"/>
      <c r="N36" s="70"/>
      <c r="O36" s="70"/>
      <c r="P36" s="70"/>
      <c r="Q36" s="70"/>
      <c r="R36" s="70"/>
      <c r="S36" s="70"/>
      <c r="T36" s="70"/>
      <c r="U36" s="70"/>
    </row>
    <row r="37" spans="1:21" ht="18" customHeight="1" x14ac:dyDescent="0.25">
      <c r="A37" s="62"/>
      <c r="B37" s="336" t="s">
        <v>88</v>
      </c>
      <c r="C37" s="287" t="s">
        <v>249</v>
      </c>
      <c r="D37" s="68">
        <v>0</v>
      </c>
      <c r="E37" s="68">
        <v>0</v>
      </c>
      <c r="F37" s="68">
        <v>0</v>
      </c>
      <c r="G37" s="68">
        <v>0</v>
      </c>
      <c r="H37" s="68">
        <v>0</v>
      </c>
      <c r="I37" s="334">
        <v>0</v>
      </c>
      <c r="M37" s="70"/>
      <c r="N37" s="70"/>
      <c r="O37" s="70"/>
      <c r="P37" s="70"/>
      <c r="Q37" s="70"/>
      <c r="R37" s="70"/>
      <c r="S37" s="70"/>
      <c r="T37" s="70"/>
      <c r="U37" s="70"/>
    </row>
    <row r="38" spans="1:21" ht="18" customHeight="1" x14ac:dyDescent="0.25">
      <c r="A38" s="62"/>
      <c r="B38" s="336" t="s">
        <v>89</v>
      </c>
      <c r="C38" s="285" t="s">
        <v>250</v>
      </c>
      <c r="D38" s="68">
        <v>0</v>
      </c>
      <c r="E38" s="68">
        <v>0</v>
      </c>
      <c r="F38" s="68">
        <v>0</v>
      </c>
      <c r="G38" s="68">
        <v>0</v>
      </c>
      <c r="H38" s="68">
        <v>0</v>
      </c>
      <c r="I38" s="334">
        <v>0</v>
      </c>
      <c r="M38" s="70"/>
      <c r="N38" s="70"/>
      <c r="O38" s="70"/>
      <c r="P38" s="70"/>
      <c r="Q38" s="70"/>
      <c r="R38" s="70"/>
      <c r="S38" s="70"/>
      <c r="T38" s="70"/>
      <c r="U38" s="70"/>
    </row>
    <row r="39" spans="1:21" ht="18" customHeight="1" x14ac:dyDescent="0.25">
      <c r="A39" s="62"/>
      <c r="B39" s="336" t="s">
        <v>90</v>
      </c>
      <c r="C39" s="285" t="s">
        <v>251</v>
      </c>
      <c r="D39" s="68">
        <v>0</v>
      </c>
      <c r="E39" s="68">
        <v>0</v>
      </c>
      <c r="F39" s="68">
        <v>0</v>
      </c>
      <c r="G39" s="68">
        <v>0</v>
      </c>
      <c r="H39" s="68">
        <v>0</v>
      </c>
      <c r="I39" s="334">
        <v>0</v>
      </c>
      <c r="M39" s="70"/>
      <c r="N39" s="70"/>
      <c r="O39" s="70"/>
      <c r="P39" s="70"/>
      <c r="Q39" s="70"/>
      <c r="R39" s="70"/>
      <c r="S39" s="70"/>
      <c r="T39" s="70"/>
      <c r="U39" s="70"/>
    </row>
    <row r="40" spans="1:21" ht="18" customHeight="1" x14ac:dyDescent="0.25">
      <c r="A40" s="62"/>
      <c r="B40" s="336" t="s">
        <v>91</v>
      </c>
      <c r="C40" s="287" t="s">
        <v>252</v>
      </c>
      <c r="D40" s="68">
        <v>163723</v>
      </c>
      <c r="E40" s="68">
        <v>0</v>
      </c>
      <c r="F40" s="68">
        <v>163723</v>
      </c>
      <c r="G40" s="68">
        <v>122657</v>
      </c>
      <c r="H40" s="68">
        <v>0</v>
      </c>
      <c r="I40" s="334">
        <v>122657</v>
      </c>
      <c r="M40" s="70"/>
      <c r="N40" s="70"/>
      <c r="O40" s="70"/>
      <c r="P40" s="70"/>
      <c r="Q40" s="70"/>
      <c r="R40" s="70"/>
      <c r="S40" s="70"/>
      <c r="T40" s="70"/>
      <c r="U40" s="70"/>
    </row>
    <row r="41" spans="1:21" ht="18" customHeight="1" x14ac:dyDescent="0.25">
      <c r="A41" s="62"/>
      <c r="B41" s="338" t="s">
        <v>92</v>
      </c>
      <c r="C41" s="99" t="s">
        <v>253</v>
      </c>
      <c r="D41" s="68">
        <v>0</v>
      </c>
      <c r="E41" s="68">
        <v>0</v>
      </c>
      <c r="F41" s="68">
        <v>0</v>
      </c>
      <c r="G41" s="68">
        <v>0</v>
      </c>
      <c r="H41" s="68">
        <v>0</v>
      </c>
      <c r="I41" s="334">
        <v>0</v>
      </c>
      <c r="M41" s="70"/>
      <c r="N41" s="70"/>
      <c r="O41" s="70"/>
      <c r="P41" s="70"/>
      <c r="Q41" s="70"/>
      <c r="R41" s="70"/>
      <c r="S41" s="70"/>
      <c r="T41" s="70"/>
      <c r="U41" s="70"/>
    </row>
    <row r="42" spans="1:21" ht="18" customHeight="1" x14ac:dyDescent="0.25">
      <c r="A42" s="62"/>
      <c r="B42" s="336" t="s">
        <v>93</v>
      </c>
      <c r="C42" s="287" t="s">
        <v>254</v>
      </c>
      <c r="D42" s="68">
        <v>0</v>
      </c>
      <c r="E42" s="68">
        <v>0</v>
      </c>
      <c r="F42" s="68">
        <v>0</v>
      </c>
      <c r="G42" s="68">
        <v>0</v>
      </c>
      <c r="H42" s="68">
        <v>0</v>
      </c>
      <c r="I42" s="334">
        <v>0</v>
      </c>
      <c r="M42" s="70"/>
      <c r="N42" s="70"/>
      <c r="O42" s="70"/>
      <c r="P42" s="70"/>
      <c r="Q42" s="70"/>
      <c r="R42" s="70"/>
      <c r="S42" s="70"/>
      <c r="T42" s="70"/>
      <c r="U42" s="70"/>
    </row>
    <row r="43" spans="1:21" ht="18" customHeight="1" x14ac:dyDescent="0.25">
      <c r="A43" s="62"/>
      <c r="B43" s="336" t="s">
        <v>94</v>
      </c>
      <c r="C43" s="287" t="s">
        <v>255</v>
      </c>
      <c r="D43" s="68">
        <v>0</v>
      </c>
      <c r="E43" s="68">
        <v>0</v>
      </c>
      <c r="F43" s="68">
        <v>0</v>
      </c>
      <c r="G43" s="68">
        <v>0</v>
      </c>
      <c r="H43" s="68">
        <v>0</v>
      </c>
      <c r="I43" s="334">
        <v>0</v>
      </c>
      <c r="M43" s="70"/>
      <c r="N43" s="70"/>
      <c r="O43" s="70"/>
      <c r="P43" s="70"/>
      <c r="Q43" s="70"/>
      <c r="R43" s="70"/>
      <c r="S43" s="70"/>
      <c r="T43" s="70"/>
      <c r="U43" s="70"/>
    </row>
    <row r="44" spans="1:21" ht="18" customHeight="1" x14ac:dyDescent="0.25">
      <c r="A44" s="62"/>
      <c r="B44" s="333" t="s">
        <v>10</v>
      </c>
      <c r="C44" s="6" t="s">
        <v>95</v>
      </c>
      <c r="D44" s="68">
        <v>22479</v>
      </c>
      <c r="E44" s="68">
        <v>1773144</v>
      </c>
      <c r="F44" s="68">
        <v>1795623</v>
      </c>
      <c r="G44" s="68">
        <v>4945</v>
      </c>
      <c r="H44" s="68">
        <v>2634293</v>
      </c>
      <c r="I44" s="334">
        <v>2639238</v>
      </c>
      <c r="M44" s="70"/>
      <c r="N44" s="70"/>
      <c r="O44" s="70"/>
      <c r="P44" s="70"/>
      <c r="Q44" s="70"/>
      <c r="R44" s="70"/>
      <c r="S44" s="70"/>
      <c r="T44" s="70"/>
      <c r="U44" s="70"/>
    </row>
    <row r="45" spans="1:21" ht="18" customHeight="1" x14ac:dyDescent="0.25">
      <c r="A45" s="62"/>
      <c r="B45" s="340" t="s">
        <v>96</v>
      </c>
      <c r="C45" s="99" t="s">
        <v>256</v>
      </c>
      <c r="D45" s="68">
        <v>0</v>
      </c>
      <c r="E45" s="68">
        <v>0</v>
      </c>
      <c r="F45" s="68">
        <v>0</v>
      </c>
      <c r="G45" s="68">
        <v>0</v>
      </c>
      <c r="H45" s="68">
        <v>0</v>
      </c>
      <c r="I45" s="334">
        <v>0</v>
      </c>
      <c r="M45" s="70"/>
      <c r="N45" s="70"/>
      <c r="O45" s="70"/>
      <c r="P45" s="70"/>
      <c r="Q45" s="70"/>
      <c r="R45" s="70"/>
      <c r="S45" s="70"/>
      <c r="T45" s="70"/>
      <c r="U45" s="70"/>
    </row>
    <row r="46" spans="1:21" ht="18" customHeight="1" x14ac:dyDescent="0.25">
      <c r="A46" s="62"/>
      <c r="B46" s="341" t="s">
        <v>97</v>
      </c>
      <c r="C46" s="9" t="s">
        <v>257</v>
      </c>
      <c r="D46" s="68">
        <v>0</v>
      </c>
      <c r="E46" s="68">
        <v>0</v>
      </c>
      <c r="F46" s="68">
        <v>0</v>
      </c>
      <c r="G46" s="68">
        <v>0</v>
      </c>
      <c r="H46" s="68">
        <v>0</v>
      </c>
      <c r="I46" s="334">
        <v>0</v>
      </c>
      <c r="M46" s="70"/>
      <c r="N46" s="70"/>
      <c r="O46" s="70"/>
      <c r="P46" s="70"/>
      <c r="Q46" s="70"/>
      <c r="R46" s="70"/>
      <c r="S46" s="70"/>
      <c r="T46" s="70"/>
      <c r="U46" s="70"/>
    </row>
    <row r="47" spans="1:21" ht="18" customHeight="1" x14ac:dyDescent="0.25">
      <c r="A47" s="62"/>
      <c r="B47" s="341" t="s">
        <v>98</v>
      </c>
      <c r="C47" s="9" t="s">
        <v>258</v>
      </c>
      <c r="D47" s="68">
        <v>0</v>
      </c>
      <c r="E47" s="68">
        <v>0</v>
      </c>
      <c r="F47" s="68">
        <v>0</v>
      </c>
      <c r="G47" s="68">
        <v>0</v>
      </c>
      <c r="H47" s="68">
        <v>0</v>
      </c>
      <c r="I47" s="334">
        <v>0</v>
      </c>
      <c r="M47" s="70"/>
      <c r="N47" s="70"/>
      <c r="O47" s="70"/>
      <c r="P47" s="70"/>
      <c r="Q47" s="70"/>
      <c r="R47" s="70"/>
      <c r="S47" s="70"/>
      <c r="T47" s="70"/>
      <c r="U47" s="70"/>
    </row>
    <row r="48" spans="1:21" ht="18" customHeight="1" x14ac:dyDescent="0.25">
      <c r="A48" s="62"/>
      <c r="B48" s="341" t="s">
        <v>99</v>
      </c>
      <c r="C48" s="9" t="s">
        <v>259</v>
      </c>
      <c r="D48" s="68">
        <v>0</v>
      </c>
      <c r="E48" s="68">
        <v>0</v>
      </c>
      <c r="F48" s="68">
        <v>0</v>
      </c>
      <c r="G48" s="68">
        <v>0</v>
      </c>
      <c r="H48" s="68">
        <v>0</v>
      </c>
      <c r="I48" s="334">
        <v>0</v>
      </c>
      <c r="M48" s="70"/>
      <c r="N48" s="70"/>
      <c r="O48" s="70"/>
      <c r="P48" s="70"/>
      <c r="Q48" s="70"/>
      <c r="R48" s="70"/>
      <c r="S48" s="70"/>
      <c r="T48" s="70"/>
      <c r="U48" s="70"/>
    </row>
    <row r="49" spans="1:21" ht="18" customHeight="1" x14ac:dyDescent="0.25">
      <c r="A49" s="62"/>
      <c r="B49" s="340" t="s">
        <v>100</v>
      </c>
      <c r="C49" s="99" t="s">
        <v>260</v>
      </c>
      <c r="D49" s="68">
        <v>22479</v>
      </c>
      <c r="E49" s="68">
        <v>1773144</v>
      </c>
      <c r="F49" s="68">
        <v>1795623</v>
      </c>
      <c r="G49" s="68">
        <v>4945</v>
      </c>
      <c r="H49" s="68">
        <v>2634293</v>
      </c>
      <c r="I49" s="334">
        <v>2639238</v>
      </c>
      <c r="M49" s="70"/>
      <c r="N49" s="70"/>
      <c r="O49" s="70"/>
      <c r="P49" s="70"/>
      <c r="Q49" s="70"/>
      <c r="R49" s="70"/>
      <c r="S49" s="70"/>
      <c r="T49" s="70"/>
      <c r="U49" s="70"/>
    </row>
    <row r="50" spans="1:21" ht="18" customHeight="1" x14ac:dyDescent="0.25">
      <c r="A50" s="62"/>
      <c r="B50" s="342" t="s">
        <v>261</v>
      </c>
      <c r="C50" s="287" t="s">
        <v>262</v>
      </c>
      <c r="D50" s="68">
        <v>22479</v>
      </c>
      <c r="E50" s="68">
        <v>1653120</v>
      </c>
      <c r="F50" s="68">
        <v>1675599</v>
      </c>
      <c r="G50" s="68">
        <v>4945</v>
      </c>
      <c r="H50" s="68">
        <v>2634293</v>
      </c>
      <c r="I50" s="334">
        <v>2639238</v>
      </c>
      <c r="M50" s="70"/>
      <c r="N50" s="70"/>
      <c r="O50" s="70"/>
      <c r="P50" s="70"/>
      <c r="Q50" s="70"/>
      <c r="R50" s="70"/>
      <c r="S50" s="70"/>
      <c r="T50" s="70"/>
      <c r="U50" s="70"/>
    </row>
    <row r="51" spans="1:21" ht="18" customHeight="1" x14ac:dyDescent="0.25">
      <c r="A51" s="62"/>
      <c r="B51" s="342" t="s">
        <v>263</v>
      </c>
      <c r="C51" s="287" t="s">
        <v>264</v>
      </c>
      <c r="D51" s="68">
        <v>17315</v>
      </c>
      <c r="E51" s="68">
        <v>825158</v>
      </c>
      <c r="F51" s="68">
        <v>842473</v>
      </c>
      <c r="G51" s="68">
        <v>4945</v>
      </c>
      <c r="H51" s="68">
        <v>1317991</v>
      </c>
      <c r="I51" s="334">
        <v>1322936</v>
      </c>
      <c r="M51" s="70"/>
      <c r="N51" s="70"/>
      <c r="O51" s="70"/>
      <c r="P51" s="70"/>
      <c r="Q51" s="70"/>
      <c r="R51" s="70"/>
      <c r="S51" s="70"/>
      <c r="T51" s="70"/>
      <c r="U51" s="70"/>
    </row>
    <row r="52" spans="1:21" ht="18" customHeight="1" x14ac:dyDescent="0.25">
      <c r="A52" s="62"/>
      <c r="B52" s="342" t="s">
        <v>265</v>
      </c>
      <c r="C52" s="287" t="s">
        <v>266</v>
      </c>
      <c r="D52" s="68">
        <v>5164</v>
      </c>
      <c r="E52" s="68">
        <v>827962</v>
      </c>
      <c r="F52" s="68">
        <v>833126</v>
      </c>
      <c r="G52" s="68">
        <v>0</v>
      </c>
      <c r="H52" s="68">
        <v>1316302</v>
      </c>
      <c r="I52" s="334">
        <v>1316302</v>
      </c>
      <c r="M52" s="70"/>
      <c r="N52" s="70"/>
      <c r="O52" s="70"/>
      <c r="P52" s="70"/>
      <c r="Q52" s="70"/>
      <c r="R52" s="70"/>
      <c r="S52" s="70"/>
      <c r="T52" s="70"/>
      <c r="U52" s="70"/>
    </row>
    <row r="53" spans="1:21" ht="18" customHeight="1" x14ac:dyDescent="0.25">
      <c r="A53" s="62"/>
      <c r="B53" s="342" t="s">
        <v>101</v>
      </c>
      <c r="C53" s="287" t="s">
        <v>267</v>
      </c>
      <c r="D53" s="68">
        <v>0</v>
      </c>
      <c r="E53" s="68">
        <v>120024</v>
      </c>
      <c r="F53" s="68">
        <v>120024</v>
      </c>
      <c r="G53" s="68">
        <v>0</v>
      </c>
      <c r="H53" s="68">
        <v>0</v>
      </c>
      <c r="I53" s="334">
        <v>0</v>
      </c>
      <c r="M53" s="70"/>
      <c r="N53" s="70"/>
      <c r="O53" s="70"/>
      <c r="P53" s="70"/>
      <c r="Q53" s="70"/>
      <c r="R53" s="70"/>
      <c r="S53" s="70"/>
      <c r="T53" s="70"/>
      <c r="U53" s="70"/>
    </row>
    <row r="54" spans="1:21" ht="18" customHeight="1" x14ac:dyDescent="0.25">
      <c r="A54" s="91"/>
      <c r="B54" s="340" t="s">
        <v>102</v>
      </c>
      <c r="C54" s="99" t="s">
        <v>16</v>
      </c>
      <c r="D54" s="68">
        <v>0</v>
      </c>
      <c r="E54" s="68">
        <v>0</v>
      </c>
      <c r="F54" s="68">
        <v>0</v>
      </c>
      <c r="G54" s="68">
        <v>0</v>
      </c>
      <c r="H54" s="68">
        <v>0</v>
      </c>
      <c r="I54" s="334">
        <v>0</v>
      </c>
      <c r="M54" s="70"/>
      <c r="N54" s="70"/>
      <c r="O54" s="70"/>
      <c r="P54" s="70"/>
      <c r="Q54" s="70"/>
      <c r="R54" s="70"/>
      <c r="S54" s="70"/>
      <c r="T54" s="70"/>
      <c r="U54" s="70"/>
    </row>
    <row r="55" spans="1:21" ht="18" customHeight="1" x14ac:dyDescent="0.25">
      <c r="A55" s="62"/>
      <c r="B55" s="343" t="s">
        <v>175</v>
      </c>
      <c r="C55" s="99" t="s">
        <v>268</v>
      </c>
      <c r="D55" s="68">
        <v>44595996</v>
      </c>
      <c r="E55" s="68">
        <v>6642720</v>
      </c>
      <c r="F55" s="68">
        <v>51238716</v>
      </c>
      <c r="G55" s="68">
        <v>30357632</v>
      </c>
      <c r="H55" s="68">
        <v>4147848</v>
      </c>
      <c r="I55" s="334">
        <v>34505480</v>
      </c>
      <c r="M55" s="70"/>
      <c r="N55" s="70"/>
      <c r="O55" s="70"/>
      <c r="P55" s="70"/>
      <c r="Q55" s="70"/>
      <c r="R55" s="70"/>
      <c r="S55" s="70"/>
      <c r="T55" s="70"/>
      <c r="U55" s="70"/>
    </row>
    <row r="56" spans="1:21" ht="18" customHeight="1" x14ac:dyDescent="0.25">
      <c r="A56" s="62"/>
      <c r="B56" s="333" t="s">
        <v>11</v>
      </c>
      <c r="C56" s="6" t="s">
        <v>103</v>
      </c>
      <c r="D56" s="68">
        <v>5684062</v>
      </c>
      <c r="E56" s="68">
        <v>3237138</v>
      </c>
      <c r="F56" s="68">
        <v>8921200</v>
      </c>
      <c r="G56" s="68">
        <v>4972403</v>
      </c>
      <c r="H56" s="68">
        <v>1315878</v>
      </c>
      <c r="I56" s="334">
        <v>6288281</v>
      </c>
      <c r="M56" s="70"/>
      <c r="N56" s="70"/>
      <c r="O56" s="70"/>
      <c r="P56" s="70"/>
      <c r="Q56" s="70"/>
      <c r="R56" s="70"/>
      <c r="S56" s="70"/>
      <c r="T56" s="70"/>
      <c r="U56" s="70"/>
    </row>
    <row r="57" spans="1:21" ht="18" customHeight="1" x14ac:dyDescent="0.25">
      <c r="A57" s="62"/>
      <c r="B57" s="338" t="s">
        <v>104</v>
      </c>
      <c r="C57" s="99" t="s">
        <v>269</v>
      </c>
      <c r="D57" s="68">
        <v>0</v>
      </c>
      <c r="E57" s="68">
        <v>0</v>
      </c>
      <c r="F57" s="68">
        <v>0</v>
      </c>
      <c r="G57" s="68">
        <v>0</v>
      </c>
      <c r="H57" s="68">
        <v>0</v>
      </c>
      <c r="I57" s="334">
        <v>0</v>
      </c>
      <c r="M57" s="70"/>
      <c r="N57" s="70"/>
      <c r="O57" s="70"/>
      <c r="P57" s="70"/>
      <c r="Q57" s="70"/>
      <c r="R57" s="70"/>
      <c r="S57" s="70"/>
      <c r="T57" s="70"/>
      <c r="U57" s="70"/>
    </row>
    <row r="58" spans="1:21" ht="18" customHeight="1" x14ac:dyDescent="0.25">
      <c r="A58" s="62"/>
      <c r="B58" s="338" t="s">
        <v>105</v>
      </c>
      <c r="C58" s="99" t="s">
        <v>270</v>
      </c>
      <c r="D58" s="68">
        <v>5027675</v>
      </c>
      <c r="E58" s="68">
        <v>0</v>
      </c>
      <c r="F58" s="68">
        <v>5027675</v>
      </c>
      <c r="G58" s="68">
        <v>4448877</v>
      </c>
      <c r="H58" s="68">
        <v>0</v>
      </c>
      <c r="I58" s="334">
        <v>4448877</v>
      </c>
      <c r="M58" s="70"/>
      <c r="N58" s="70"/>
      <c r="O58" s="70"/>
      <c r="P58" s="70"/>
      <c r="Q58" s="70"/>
      <c r="R58" s="70"/>
      <c r="S58" s="70"/>
      <c r="T58" s="70"/>
      <c r="U58" s="70"/>
    </row>
    <row r="59" spans="1:21" ht="18" customHeight="1" x14ac:dyDescent="0.25">
      <c r="A59" s="62"/>
      <c r="B59" s="338" t="s">
        <v>106</v>
      </c>
      <c r="C59" s="99" t="s">
        <v>271</v>
      </c>
      <c r="D59" s="68">
        <v>572135</v>
      </c>
      <c r="E59" s="68">
        <v>80477</v>
      </c>
      <c r="F59" s="68">
        <v>652612</v>
      </c>
      <c r="G59" s="68">
        <v>438873</v>
      </c>
      <c r="H59" s="68">
        <v>95040</v>
      </c>
      <c r="I59" s="334">
        <v>533913</v>
      </c>
      <c r="M59" s="70"/>
      <c r="N59" s="70"/>
      <c r="O59" s="70"/>
      <c r="P59" s="70"/>
      <c r="Q59" s="70"/>
      <c r="R59" s="70"/>
      <c r="S59" s="70"/>
      <c r="T59" s="70"/>
      <c r="U59" s="70"/>
    </row>
    <row r="60" spans="1:21" ht="18" customHeight="1" x14ac:dyDescent="0.25">
      <c r="A60" s="62"/>
      <c r="B60" s="338" t="s">
        <v>107</v>
      </c>
      <c r="C60" s="99" t="s">
        <v>272</v>
      </c>
      <c r="D60" s="68">
        <v>62050</v>
      </c>
      <c r="E60" s="68">
        <v>18380</v>
      </c>
      <c r="F60" s="68">
        <v>80430</v>
      </c>
      <c r="G60" s="68">
        <v>55181</v>
      </c>
      <c r="H60" s="68">
        <v>13204</v>
      </c>
      <c r="I60" s="334">
        <v>68385</v>
      </c>
      <c r="M60" s="70"/>
      <c r="N60" s="70"/>
      <c r="O60" s="70"/>
      <c r="P60" s="70"/>
      <c r="Q60" s="70"/>
      <c r="R60" s="70"/>
      <c r="S60" s="70"/>
      <c r="T60" s="70"/>
      <c r="U60" s="70"/>
    </row>
    <row r="61" spans="1:21" ht="18" customHeight="1" x14ac:dyDescent="0.25">
      <c r="A61" s="62"/>
      <c r="B61" s="338" t="s">
        <v>108</v>
      </c>
      <c r="C61" s="99" t="s">
        <v>273</v>
      </c>
      <c r="D61" s="68">
        <v>0</v>
      </c>
      <c r="E61" s="68">
        <v>0</v>
      </c>
      <c r="F61" s="68">
        <v>0</v>
      </c>
      <c r="G61" s="68">
        <v>0</v>
      </c>
      <c r="H61" s="68">
        <v>0</v>
      </c>
      <c r="I61" s="334">
        <v>0</v>
      </c>
      <c r="M61" s="70"/>
      <c r="N61" s="70"/>
      <c r="O61" s="70"/>
      <c r="P61" s="70"/>
      <c r="Q61" s="70"/>
      <c r="R61" s="70"/>
      <c r="S61" s="70"/>
      <c r="T61" s="70"/>
      <c r="U61" s="70"/>
    </row>
    <row r="62" spans="1:21" ht="18" customHeight="1" x14ac:dyDescent="0.25">
      <c r="A62" s="62"/>
      <c r="B62" s="338" t="s">
        <v>109</v>
      </c>
      <c r="C62" s="99" t="s">
        <v>274</v>
      </c>
      <c r="D62" s="68">
        <v>0</v>
      </c>
      <c r="E62" s="68">
        <v>0</v>
      </c>
      <c r="F62" s="68">
        <v>0</v>
      </c>
      <c r="G62" s="68">
        <v>0</v>
      </c>
      <c r="H62" s="68">
        <v>0</v>
      </c>
      <c r="I62" s="334">
        <v>0</v>
      </c>
      <c r="M62" s="70"/>
      <c r="N62" s="70"/>
      <c r="O62" s="70"/>
      <c r="P62" s="70"/>
      <c r="Q62" s="70"/>
      <c r="R62" s="70"/>
      <c r="S62" s="70"/>
      <c r="T62" s="70"/>
      <c r="U62" s="70"/>
    </row>
    <row r="63" spans="1:21" ht="18" customHeight="1" x14ac:dyDescent="0.25">
      <c r="A63" s="62"/>
      <c r="B63" s="338" t="s">
        <v>110</v>
      </c>
      <c r="C63" s="99" t="s">
        <v>275</v>
      </c>
      <c r="D63" s="68">
        <v>22202</v>
      </c>
      <c r="E63" s="68">
        <v>554721</v>
      </c>
      <c r="F63" s="68">
        <v>576923</v>
      </c>
      <c r="G63" s="68">
        <v>29472</v>
      </c>
      <c r="H63" s="68">
        <v>347982</v>
      </c>
      <c r="I63" s="334">
        <v>377454</v>
      </c>
      <c r="M63" s="70"/>
      <c r="N63" s="70"/>
      <c r="O63" s="70"/>
      <c r="P63" s="70"/>
      <c r="Q63" s="70"/>
      <c r="R63" s="70"/>
      <c r="S63" s="70"/>
      <c r="T63" s="70"/>
      <c r="U63" s="70"/>
    </row>
    <row r="64" spans="1:21" ht="18" customHeight="1" x14ac:dyDescent="0.25">
      <c r="A64" s="62"/>
      <c r="B64" s="338" t="s">
        <v>111</v>
      </c>
      <c r="C64" s="99" t="s">
        <v>276</v>
      </c>
      <c r="D64" s="68">
        <v>0</v>
      </c>
      <c r="E64" s="68">
        <v>2583560</v>
      </c>
      <c r="F64" s="68">
        <v>2583560</v>
      </c>
      <c r="G64" s="68">
        <v>0</v>
      </c>
      <c r="H64" s="68">
        <v>859652</v>
      </c>
      <c r="I64" s="334">
        <v>859652</v>
      </c>
      <c r="M64" s="70"/>
      <c r="N64" s="70"/>
      <c r="O64" s="70"/>
      <c r="P64" s="70"/>
      <c r="Q64" s="70"/>
      <c r="R64" s="70"/>
      <c r="S64" s="70"/>
      <c r="T64" s="70"/>
      <c r="U64" s="70"/>
    </row>
    <row r="65" spans="1:21" ht="18" customHeight="1" x14ac:dyDescent="0.25">
      <c r="A65" s="62"/>
      <c r="B65" s="333" t="s">
        <v>12</v>
      </c>
      <c r="C65" s="6" t="s">
        <v>112</v>
      </c>
      <c r="D65" s="68">
        <v>38911934</v>
      </c>
      <c r="E65" s="68">
        <v>3405582</v>
      </c>
      <c r="F65" s="68">
        <v>42317516</v>
      </c>
      <c r="G65" s="68">
        <v>25385229</v>
      </c>
      <c r="H65" s="68">
        <v>2831970</v>
      </c>
      <c r="I65" s="334">
        <v>28217199</v>
      </c>
      <c r="M65" s="70"/>
      <c r="N65" s="70"/>
      <c r="O65" s="70"/>
      <c r="P65" s="70"/>
      <c r="Q65" s="70"/>
      <c r="R65" s="70"/>
      <c r="S65" s="70"/>
      <c r="T65" s="70"/>
      <c r="U65" s="70"/>
    </row>
    <row r="66" spans="1:21" ht="18" customHeight="1" x14ac:dyDescent="0.25">
      <c r="A66" s="62"/>
      <c r="B66" s="344" t="s">
        <v>113</v>
      </c>
      <c r="C66" s="99" t="s">
        <v>277</v>
      </c>
      <c r="D66" s="68">
        <v>4766732</v>
      </c>
      <c r="E66" s="68">
        <v>93177</v>
      </c>
      <c r="F66" s="68">
        <v>4859909</v>
      </c>
      <c r="G66" s="68">
        <v>907668</v>
      </c>
      <c r="H66" s="68">
        <v>150109</v>
      </c>
      <c r="I66" s="334">
        <v>1057777</v>
      </c>
      <c r="M66" s="70"/>
      <c r="N66" s="70"/>
      <c r="O66" s="70"/>
      <c r="P66" s="70"/>
      <c r="Q66" s="70"/>
      <c r="R66" s="70"/>
      <c r="S66" s="70"/>
      <c r="T66" s="70"/>
      <c r="U66" s="70"/>
    </row>
    <row r="67" spans="1:21" ht="18" customHeight="1" x14ac:dyDescent="0.25">
      <c r="A67" s="62"/>
      <c r="B67" s="338" t="s">
        <v>114</v>
      </c>
      <c r="C67" s="99" t="s">
        <v>278</v>
      </c>
      <c r="D67" s="68">
        <v>1314426</v>
      </c>
      <c r="E67" s="68">
        <v>198406</v>
      </c>
      <c r="F67" s="68">
        <v>1512832</v>
      </c>
      <c r="G67" s="68">
        <v>1138470</v>
      </c>
      <c r="H67" s="68">
        <v>177775</v>
      </c>
      <c r="I67" s="334">
        <v>1316245</v>
      </c>
      <c r="M67" s="70"/>
      <c r="N67" s="70"/>
      <c r="O67" s="70"/>
      <c r="P67" s="70"/>
      <c r="Q67" s="70"/>
      <c r="R67" s="70"/>
      <c r="S67" s="70"/>
      <c r="T67" s="70"/>
      <c r="U67" s="70"/>
    </row>
    <row r="68" spans="1:21" ht="18" customHeight="1" x14ac:dyDescent="0.25">
      <c r="A68" s="62"/>
      <c r="B68" s="344" t="s">
        <v>115</v>
      </c>
      <c r="C68" s="99" t="s">
        <v>116</v>
      </c>
      <c r="D68" s="68">
        <v>2065856</v>
      </c>
      <c r="E68" s="68">
        <v>850978</v>
      </c>
      <c r="F68" s="68">
        <v>2916834</v>
      </c>
      <c r="G68" s="68">
        <v>1493748</v>
      </c>
      <c r="H68" s="68">
        <v>544166</v>
      </c>
      <c r="I68" s="334">
        <v>2037914</v>
      </c>
      <c r="M68" s="70"/>
      <c r="N68" s="70"/>
      <c r="O68" s="70"/>
      <c r="P68" s="70"/>
      <c r="Q68" s="70"/>
      <c r="R68" s="70"/>
      <c r="S68" s="70"/>
      <c r="T68" s="70"/>
      <c r="U68" s="70"/>
    </row>
    <row r="69" spans="1:21" ht="18" customHeight="1" x14ac:dyDescent="0.25">
      <c r="A69" s="62"/>
      <c r="B69" s="338" t="s">
        <v>117</v>
      </c>
      <c r="C69" s="99" t="s">
        <v>118</v>
      </c>
      <c r="D69" s="68">
        <v>0</v>
      </c>
      <c r="E69" s="68">
        <v>0</v>
      </c>
      <c r="F69" s="68">
        <v>0</v>
      </c>
      <c r="G69" s="68">
        <v>0</v>
      </c>
      <c r="H69" s="68">
        <v>0</v>
      </c>
      <c r="I69" s="334">
        <v>0</v>
      </c>
      <c r="M69" s="70"/>
      <c r="N69" s="70"/>
      <c r="O69" s="70"/>
      <c r="P69" s="70"/>
      <c r="Q69" s="70"/>
      <c r="R69" s="70"/>
      <c r="S69" s="70"/>
      <c r="T69" s="70"/>
      <c r="U69" s="70"/>
    </row>
    <row r="70" spans="1:21" ht="18" customHeight="1" x14ac:dyDescent="0.25">
      <c r="A70" s="62"/>
      <c r="B70" s="335" t="s">
        <v>119</v>
      </c>
      <c r="C70" s="99" t="s">
        <v>120</v>
      </c>
      <c r="D70" s="68">
        <v>25881605</v>
      </c>
      <c r="E70" s="68">
        <v>1186091</v>
      </c>
      <c r="F70" s="68">
        <v>27067696</v>
      </c>
      <c r="G70" s="68">
        <v>17783352</v>
      </c>
      <c r="H70" s="68">
        <v>1032354</v>
      </c>
      <c r="I70" s="334">
        <v>18815706</v>
      </c>
      <c r="M70" s="70"/>
      <c r="N70" s="70"/>
      <c r="O70" s="70"/>
      <c r="P70" s="70"/>
      <c r="Q70" s="70"/>
      <c r="R70" s="70"/>
      <c r="S70" s="70"/>
      <c r="T70" s="70"/>
      <c r="U70" s="70"/>
    </row>
    <row r="71" spans="1:21" ht="18" customHeight="1" x14ac:dyDescent="0.25">
      <c r="A71" s="62"/>
      <c r="B71" s="338" t="s">
        <v>121</v>
      </c>
      <c r="C71" s="99" t="s">
        <v>279</v>
      </c>
      <c r="D71" s="68">
        <v>4883315</v>
      </c>
      <c r="E71" s="68">
        <v>1076930</v>
      </c>
      <c r="F71" s="68">
        <v>5960245</v>
      </c>
      <c r="G71" s="68">
        <v>4061991</v>
      </c>
      <c r="H71" s="68">
        <v>927566</v>
      </c>
      <c r="I71" s="334">
        <v>4989557</v>
      </c>
      <c r="M71" s="70"/>
      <c r="N71" s="70"/>
      <c r="O71" s="70"/>
      <c r="P71" s="70"/>
      <c r="Q71" s="70"/>
      <c r="R71" s="70"/>
      <c r="S71" s="70"/>
      <c r="T71" s="70"/>
      <c r="U71" s="70"/>
    </row>
    <row r="72" spans="1:21" ht="18" customHeight="1" x14ac:dyDescent="0.25">
      <c r="A72" s="62"/>
      <c r="B72" s="338" t="s">
        <v>122</v>
      </c>
      <c r="C72" s="99" t="s">
        <v>280</v>
      </c>
      <c r="D72" s="68">
        <v>0</v>
      </c>
      <c r="E72" s="68">
        <v>0</v>
      </c>
      <c r="F72" s="68">
        <v>0</v>
      </c>
      <c r="G72" s="68">
        <v>0</v>
      </c>
      <c r="H72" s="68">
        <v>0</v>
      </c>
      <c r="I72" s="334">
        <v>0</v>
      </c>
      <c r="M72" s="70"/>
      <c r="N72" s="70"/>
      <c r="O72" s="70"/>
      <c r="P72" s="70"/>
      <c r="Q72" s="70"/>
      <c r="R72" s="70"/>
      <c r="S72" s="70"/>
      <c r="T72" s="70"/>
      <c r="U72" s="70"/>
    </row>
    <row r="73" spans="1:21" s="33" customFormat="1" ht="18" customHeight="1" x14ac:dyDescent="0.25">
      <c r="A73" s="61"/>
      <c r="B73" s="333" t="s">
        <v>13</v>
      </c>
      <c r="C73" s="281" t="s">
        <v>123</v>
      </c>
      <c r="D73" s="68">
        <v>0</v>
      </c>
      <c r="E73" s="68">
        <v>0</v>
      </c>
      <c r="F73" s="68">
        <v>0</v>
      </c>
      <c r="G73" s="68">
        <v>0</v>
      </c>
      <c r="H73" s="68">
        <v>0</v>
      </c>
      <c r="I73" s="334">
        <v>0</v>
      </c>
      <c r="M73" s="70"/>
      <c r="N73" s="70"/>
      <c r="O73" s="70"/>
      <c r="P73" s="70"/>
      <c r="Q73" s="70"/>
      <c r="R73" s="70"/>
      <c r="S73" s="70"/>
      <c r="T73" s="70"/>
      <c r="U73" s="70"/>
    </row>
    <row r="74" spans="1:21" ht="18" customHeight="1" x14ac:dyDescent="0.25">
      <c r="A74" s="62"/>
      <c r="B74" s="336"/>
      <c r="C74" s="285"/>
      <c r="D74" s="68"/>
      <c r="E74" s="68"/>
      <c r="F74" s="68">
        <v>0</v>
      </c>
      <c r="G74" s="68">
        <v>0</v>
      </c>
      <c r="H74" s="68">
        <v>0</v>
      </c>
      <c r="I74" s="334">
        <v>0</v>
      </c>
      <c r="M74" s="70"/>
      <c r="N74" s="70"/>
      <c r="O74" s="70"/>
      <c r="P74" s="70"/>
      <c r="Q74" s="70"/>
      <c r="R74" s="70"/>
      <c r="S74" s="70"/>
      <c r="T74" s="70"/>
      <c r="U74" s="70"/>
    </row>
    <row r="75" spans="1:21" ht="18" customHeight="1" thickBot="1" x14ac:dyDescent="0.3">
      <c r="A75" s="63"/>
      <c r="B75" s="345" t="s">
        <v>281</v>
      </c>
      <c r="C75" s="349" t="s">
        <v>124</v>
      </c>
      <c r="D75" s="346">
        <v>51452127</v>
      </c>
      <c r="E75" s="346">
        <v>17514022</v>
      </c>
      <c r="F75" s="346">
        <v>68966149</v>
      </c>
      <c r="G75" s="346">
        <v>35624027</v>
      </c>
      <c r="H75" s="346">
        <v>13249061</v>
      </c>
      <c r="I75" s="347">
        <v>48873088</v>
      </c>
      <c r="M75" s="70"/>
      <c r="N75" s="70"/>
      <c r="O75" s="70"/>
      <c r="P75" s="70"/>
      <c r="Q75" s="70"/>
      <c r="R75" s="70"/>
      <c r="S75" s="70"/>
      <c r="T75" s="70"/>
      <c r="U75" s="70"/>
    </row>
  </sheetData>
  <mergeCells count="6">
    <mergeCell ref="A2:I2"/>
    <mergeCell ref="D6:F6"/>
    <mergeCell ref="G6:I6"/>
    <mergeCell ref="D5:F5"/>
    <mergeCell ref="G5:I5"/>
    <mergeCell ref="D4:I4"/>
  </mergeCells>
  <phoneticPr fontId="0" type="noConversion"/>
  <printOptions horizontalCentered="1"/>
  <pageMargins left="0.35433070866141736" right="0.19685039370078741" top="0.98425196850393704" bottom="0.98425196850393704" header="0.23622047244094491" footer="0.51181102362204722"/>
  <pageSetup paperSize="9" scale="53" orientation="portrait" r:id="rId1"/>
  <headerFooter alignWithMargins="0">
    <oddFooter>&amp;C&amp;"Times New Roman,Normal"Ekteki dipnotlar bu finansal tabloların tamamlayıcısıdır.5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F78"/>
  <sheetViews>
    <sheetView zoomScale="60" zoomScaleNormal="60" zoomScaleSheetLayoutView="55" workbookViewId="0">
      <selection sqref="A1:E2"/>
    </sheetView>
  </sheetViews>
  <sheetFormatPr defaultColWidth="9.140625" defaultRowHeight="12.75" x14ac:dyDescent="0.2"/>
  <cols>
    <col min="1" max="1" width="3.5703125" style="64" customWidth="1"/>
    <col min="2" max="2" width="7.42578125" style="67" customWidth="1"/>
    <col min="3" max="3" width="98.5703125" style="28" customWidth="1"/>
    <col min="4" max="5" width="33.28515625" style="28" customWidth="1"/>
    <col min="6" max="6" width="15.7109375" style="1" bestFit="1" customWidth="1"/>
    <col min="7" max="16384" width="9.140625" style="1"/>
  </cols>
  <sheetData>
    <row r="1" spans="1:6" ht="15.75" customHeight="1" x14ac:dyDescent="0.2">
      <c r="A1" s="465" t="s">
        <v>531</v>
      </c>
      <c r="B1" s="466"/>
      <c r="C1" s="466"/>
      <c r="D1" s="466"/>
      <c r="E1" s="467"/>
    </row>
    <row r="2" spans="1:6" ht="15.75" customHeight="1" thickBot="1" x14ac:dyDescent="0.25">
      <c r="A2" s="468"/>
      <c r="B2" s="469"/>
      <c r="C2" s="469"/>
      <c r="D2" s="469"/>
      <c r="E2" s="470"/>
    </row>
    <row r="3" spans="1:6" ht="18.75" customHeight="1" x14ac:dyDescent="0.25">
      <c r="A3" s="350"/>
      <c r="B3" s="351"/>
      <c r="C3" s="352"/>
      <c r="D3" s="353"/>
      <c r="E3" s="354"/>
    </row>
    <row r="4" spans="1:6" ht="15.75" customHeight="1" x14ac:dyDescent="0.25">
      <c r="A4" s="355"/>
      <c r="B4" s="3"/>
      <c r="C4" s="4"/>
      <c r="D4" s="471" t="s">
        <v>0</v>
      </c>
      <c r="E4" s="472"/>
    </row>
    <row r="5" spans="1:6" ht="15.75" customHeight="1" x14ac:dyDescent="0.25">
      <c r="A5" s="336"/>
      <c r="B5" s="5"/>
      <c r="C5" s="6"/>
      <c r="D5" s="94" t="s">
        <v>514</v>
      </c>
      <c r="E5" s="409" t="s">
        <v>515</v>
      </c>
    </row>
    <row r="6" spans="1:6" ht="32.25" customHeight="1" x14ac:dyDescent="0.25">
      <c r="A6" s="336"/>
      <c r="B6" s="5"/>
      <c r="C6" s="6" t="s">
        <v>126</v>
      </c>
      <c r="D6" s="95" t="s">
        <v>516</v>
      </c>
      <c r="E6" s="410" t="s">
        <v>516</v>
      </c>
    </row>
    <row r="7" spans="1:6" ht="17.25" customHeight="1" x14ac:dyDescent="0.25">
      <c r="A7" s="356"/>
      <c r="B7" s="2"/>
      <c r="C7" s="66"/>
      <c r="D7" s="96" t="str">
        <f>+Aktif!E8</f>
        <v xml:space="preserve">(30/09/2020) </v>
      </c>
      <c r="E7" s="411" t="s">
        <v>532</v>
      </c>
    </row>
    <row r="8" spans="1:6" ht="17.25" customHeight="1" x14ac:dyDescent="0.25">
      <c r="A8" s="357"/>
      <c r="B8" s="5" t="s">
        <v>5</v>
      </c>
      <c r="C8" s="6" t="s">
        <v>288</v>
      </c>
      <c r="D8" s="7">
        <v>3090599</v>
      </c>
      <c r="E8" s="358">
        <v>2636672</v>
      </c>
      <c r="F8" s="137"/>
    </row>
    <row r="9" spans="1:6" ht="17.25" customHeight="1" x14ac:dyDescent="0.25">
      <c r="A9" s="331"/>
      <c r="B9" s="8" t="s">
        <v>127</v>
      </c>
      <c r="C9" s="9" t="s">
        <v>289</v>
      </c>
      <c r="D9" s="14">
        <v>2258939</v>
      </c>
      <c r="E9" s="359">
        <v>2131460</v>
      </c>
      <c r="F9" s="137"/>
    </row>
    <row r="10" spans="1:6" ht="17.25" customHeight="1" x14ac:dyDescent="0.25">
      <c r="A10" s="331"/>
      <c r="B10" s="8" t="s">
        <v>41</v>
      </c>
      <c r="C10" s="9" t="s">
        <v>290</v>
      </c>
      <c r="D10" s="14">
        <v>11869</v>
      </c>
      <c r="E10" s="359">
        <v>38107</v>
      </c>
      <c r="F10" s="137"/>
    </row>
    <row r="11" spans="1:6" ht="17.25" customHeight="1" x14ac:dyDescent="0.25">
      <c r="A11" s="331"/>
      <c r="B11" s="8" t="s">
        <v>128</v>
      </c>
      <c r="C11" s="9" t="s">
        <v>291</v>
      </c>
      <c r="D11" s="14">
        <v>22475</v>
      </c>
      <c r="E11" s="359">
        <v>507</v>
      </c>
      <c r="F11" s="137"/>
    </row>
    <row r="12" spans="1:6" ht="17.25" customHeight="1" x14ac:dyDescent="0.25">
      <c r="A12" s="331"/>
      <c r="B12" s="8" t="s">
        <v>129</v>
      </c>
      <c r="C12" s="9" t="s">
        <v>292</v>
      </c>
      <c r="D12" s="14">
        <v>0</v>
      </c>
      <c r="E12" s="359" t="s">
        <v>524</v>
      </c>
      <c r="F12" s="137"/>
    </row>
    <row r="13" spans="1:6" ht="17.25" customHeight="1" x14ac:dyDescent="0.25">
      <c r="A13" s="331"/>
      <c r="B13" s="8" t="s">
        <v>130</v>
      </c>
      <c r="C13" s="9" t="s">
        <v>293</v>
      </c>
      <c r="D13" s="14">
        <v>503253</v>
      </c>
      <c r="E13" s="359">
        <v>158541</v>
      </c>
      <c r="F13" s="137"/>
    </row>
    <row r="14" spans="1:6" ht="17.25" customHeight="1" x14ac:dyDescent="0.25">
      <c r="A14" s="331"/>
      <c r="B14" s="8" t="s">
        <v>131</v>
      </c>
      <c r="C14" s="9" t="s">
        <v>294</v>
      </c>
      <c r="D14" s="14">
        <v>4464</v>
      </c>
      <c r="E14" s="359">
        <v>9708</v>
      </c>
      <c r="F14" s="137"/>
    </row>
    <row r="15" spans="1:6" ht="17.25" customHeight="1" x14ac:dyDescent="0.25">
      <c r="A15" s="331"/>
      <c r="B15" s="8" t="s">
        <v>132</v>
      </c>
      <c r="C15" s="9" t="s">
        <v>295</v>
      </c>
      <c r="D15" s="14">
        <v>467393</v>
      </c>
      <c r="E15" s="359">
        <v>148833</v>
      </c>
      <c r="F15" s="137"/>
    </row>
    <row r="16" spans="1:6" ht="17.25" customHeight="1" x14ac:dyDescent="0.25">
      <c r="A16" s="331"/>
      <c r="B16" s="8" t="s">
        <v>133</v>
      </c>
      <c r="C16" s="9" t="s">
        <v>296</v>
      </c>
      <c r="D16" s="14">
        <v>31396</v>
      </c>
      <c r="E16" s="359" t="s">
        <v>524</v>
      </c>
      <c r="F16" s="137"/>
    </row>
    <row r="17" spans="1:6" ht="17.25" customHeight="1" x14ac:dyDescent="0.25">
      <c r="A17" s="331"/>
      <c r="B17" s="8" t="s">
        <v>134</v>
      </c>
      <c r="C17" s="9" t="s">
        <v>297</v>
      </c>
      <c r="D17" s="14">
        <v>279426</v>
      </c>
      <c r="E17" s="359">
        <v>281577</v>
      </c>
      <c r="F17" s="137"/>
    </row>
    <row r="18" spans="1:6" ht="17.25" customHeight="1" x14ac:dyDescent="0.25">
      <c r="A18" s="331"/>
      <c r="B18" s="8" t="s">
        <v>135</v>
      </c>
      <c r="C18" s="9" t="s">
        <v>298</v>
      </c>
      <c r="D18" s="14">
        <v>14637</v>
      </c>
      <c r="E18" s="359">
        <v>26480</v>
      </c>
      <c r="F18" s="137"/>
    </row>
    <row r="19" spans="1:6" ht="17.25" customHeight="1" x14ac:dyDescent="0.25">
      <c r="A19" s="331"/>
      <c r="B19" s="83" t="s">
        <v>6</v>
      </c>
      <c r="C19" s="98" t="s">
        <v>163</v>
      </c>
      <c r="D19" s="7">
        <v>1391691</v>
      </c>
      <c r="E19" s="408">
        <v>1716928</v>
      </c>
      <c r="F19" s="137"/>
    </row>
    <row r="20" spans="1:6" ht="17.25" customHeight="1" x14ac:dyDescent="0.25">
      <c r="A20" s="357"/>
      <c r="B20" s="101" t="s">
        <v>7</v>
      </c>
      <c r="C20" s="102" t="s">
        <v>381</v>
      </c>
      <c r="D20" s="14">
        <v>964231</v>
      </c>
      <c r="E20" s="359">
        <v>1182707</v>
      </c>
      <c r="F20" s="137"/>
    </row>
    <row r="21" spans="1:6" s="130" customFormat="1" ht="17.25" customHeight="1" x14ac:dyDescent="0.25">
      <c r="A21" s="360"/>
      <c r="B21" s="128" t="s">
        <v>8</v>
      </c>
      <c r="C21" s="129" t="s">
        <v>382</v>
      </c>
      <c r="D21" s="14">
        <v>376122</v>
      </c>
      <c r="E21" s="361">
        <v>504027</v>
      </c>
      <c r="F21" s="137"/>
    </row>
    <row r="22" spans="1:6" s="130" customFormat="1" ht="17.25" customHeight="1" x14ac:dyDescent="0.25">
      <c r="A22" s="360"/>
      <c r="B22" s="128" t="s">
        <v>9</v>
      </c>
      <c r="C22" s="131" t="s">
        <v>383</v>
      </c>
      <c r="D22" s="14">
        <v>33562</v>
      </c>
      <c r="E22" s="362">
        <v>10591</v>
      </c>
      <c r="F22" s="137"/>
    </row>
    <row r="23" spans="1:6" s="130" customFormat="1" ht="17.25" customHeight="1" x14ac:dyDescent="0.25">
      <c r="A23" s="360"/>
      <c r="B23" s="128" t="s">
        <v>136</v>
      </c>
      <c r="C23" s="131" t="s">
        <v>384</v>
      </c>
      <c r="D23" s="14">
        <v>0</v>
      </c>
      <c r="E23" s="362">
        <v>4604</v>
      </c>
      <c r="F23" s="137"/>
    </row>
    <row r="24" spans="1:6" s="130" customFormat="1" ht="17.25" customHeight="1" x14ac:dyDescent="0.25">
      <c r="A24" s="360"/>
      <c r="B24" s="128" t="s">
        <v>137</v>
      </c>
      <c r="C24" s="131" t="s">
        <v>385</v>
      </c>
      <c r="D24" s="14">
        <v>17768</v>
      </c>
      <c r="E24" s="362">
        <v>14981</v>
      </c>
      <c r="F24" s="137"/>
    </row>
    <row r="25" spans="1:6" ht="17.25" customHeight="1" x14ac:dyDescent="0.25">
      <c r="A25" s="331"/>
      <c r="B25" s="42" t="s">
        <v>176</v>
      </c>
      <c r="C25" s="9" t="s">
        <v>386</v>
      </c>
      <c r="D25" s="14">
        <v>8</v>
      </c>
      <c r="E25" s="359">
        <v>18</v>
      </c>
      <c r="F25" s="137"/>
    </row>
    <row r="26" spans="1:6" ht="17.25" customHeight="1" x14ac:dyDescent="0.25">
      <c r="A26" s="331"/>
      <c r="B26" s="83" t="s">
        <v>10</v>
      </c>
      <c r="C26" s="98" t="s">
        <v>299</v>
      </c>
      <c r="D26" s="7">
        <v>1698908</v>
      </c>
      <c r="E26" s="408">
        <v>919744</v>
      </c>
      <c r="F26" s="137"/>
    </row>
    <row r="27" spans="1:6" ht="17.25" customHeight="1" x14ac:dyDescent="0.25">
      <c r="A27" s="357"/>
      <c r="B27" s="5" t="s">
        <v>11</v>
      </c>
      <c r="C27" s="10" t="s">
        <v>138</v>
      </c>
      <c r="D27" s="7">
        <v>86207</v>
      </c>
      <c r="E27" s="358">
        <v>71961</v>
      </c>
      <c r="F27" s="137"/>
    </row>
    <row r="28" spans="1:6" ht="17.25" customHeight="1" x14ac:dyDescent="0.25">
      <c r="A28" s="357"/>
      <c r="B28" s="84" t="s">
        <v>139</v>
      </c>
      <c r="C28" s="16" t="s">
        <v>300</v>
      </c>
      <c r="D28" s="14">
        <v>164529</v>
      </c>
      <c r="E28" s="365">
        <v>105732</v>
      </c>
      <c r="F28" s="137"/>
    </row>
    <row r="29" spans="1:6" ht="17.25" customHeight="1" x14ac:dyDescent="0.25">
      <c r="A29" s="331"/>
      <c r="B29" s="42" t="s">
        <v>140</v>
      </c>
      <c r="C29" s="9" t="s">
        <v>301</v>
      </c>
      <c r="D29" s="14">
        <v>81902</v>
      </c>
      <c r="E29" s="359">
        <v>86507</v>
      </c>
      <c r="F29" s="137"/>
    </row>
    <row r="30" spans="1:6" ht="17.25" customHeight="1" x14ac:dyDescent="0.25">
      <c r="A30" s="331"/>
      <c r="B30" s="42" t="s">
        <v>141</v>
      </c>
      <c r="C30" s="9" t="s">
        <v>16</v>
      </c>
      <c r="D30" s="14">
        <v>82627</v>
      </c>
      <c r="E30" s="359">
        <v>19225</v>
      </c>
      <c r="F30" s="137"/>
    </row>
    <row r="31" spans="1:6" ht="17.25" customHeight="1" x14ac:dyDescent="0.25">
      <c r="A31" s="331"/>
      <c r="B31" s="42" t="s">
        <v>142</v>
      </c>
      <c r="C31" s="9" t="s">
        <v>302</v>
      </c>
      <c r="D31" s="14">
        <v>78322</v>
      </c>
      <c r="E31" s="359">
        <v>33771</v>
      </c>
      <c r="F31" s="137"/>
    </row>
    <row r="32" spans="1:6" ht="17.25" customHeight="1" x14ac:dyDescent="0.25">
      <c r="A32" s="331"/>
      <c r="B32" s="42" t="s">
        <v>143</v>
      </c>
      <c r="C32" s="9" t="s">
        <v>303</v>
      </c>
      <c r="D32" s="14">
        <v>0</v>
      </c>
      <c r="E32" s="359">
        <v>35</v>
      </c>
      <c r="F32" s="137"/>
    </row>
    <row r="33" spans="1:6" ht="17.25" customHeight="1" x14ac:dyDescent="0.25">
      <c r="A33" s="331"/>
      <c r="B33" s="8" t="s">
        <v>144</v>
      </c>
      <c r="C33" s="16" t="s">
        <v>16</v>
      </c>
      <c r="D33" s="14">
        <v>78322</v>
      </c>
      <c r="E33" s="359">
        <v>33736</v>
      </c>
      <c r="F33" s="137"/>
    </row>
    <row r="34" spans="1:6" ht="17.25" customHeight="1" x14ac:dyDescent="0.25">
      <c r="A34" s="357"/>
      <c r="B34" s="5" t="s">
        <v>13</v>
      </c>
      <c r="C34" s="10" t="s">
        <v>145</v>
      </c>
      <c r="D34" s="7">
        <v>104</v>
      </c>
      <c r="E34" s="358">
        <v>24837</v>
      </c>
      <c r="F34" s="137"/>
    </row>
    <row r="35" spans="1:6" ht="17.25" customHeight="1" x14ac:dyDescent="0.25">
      <c r="A35" s="357"/>
      <c r="B35" s="5" t="s">
        <v>18</v>
      </c>
      <c r="C35" s="10" t="s">
        <v>305</v>
      </c>
      <c r="D35" s="7">
        <v>81228</v>
      </c>
      <c r="E35" s="358">
        <v>52518</v>
      </c>
      <c r="F35" s="137"/>
    </row>
    <row r="36" spans="1:6" ht="17.25" customHeight="1" x14ac:dyDescent="0.25">
      <c r="A36" s="331"/>
      <c r="B36" s="42" t="s">
        <v>183</v>
      </c>
      <c r="C36" s="9" t="s">
        <v>306</v>
      </c>
      <c r="D36" s="14">
        <v>236148</v>
      </c>
      <c r="E36" s="365">
        <v>384</v>
      </c>
      <c r="F36" s="137"/>
    </row>
    <row r="37" spans="1:6" ht="17.25" customHeight="1" x14ac:dyDescent="0.25">
      <c r="A37" s="331"/>
      <c r="B37" s="42" t="s">
        <v>184</v>
      </c>
      <c r="C37" s="9" t="s">
        <v>307</v>
      </c>
      <c r="D37" s="14">
        <v>-53769</v>
      </c>
      <c r="E37" s="365">
        <v>72520</v>
      </c>
      <c r="F37" s="137"/>
    </row>
    <row r="38" spans="1:6" ht="17.25" customHeight="1" x14ac:dyDescent="0.25">
      <c r="A38" s="357"/>
      <c r="B38" s="84" t="s">
        <v>186</v>
      </c>
      <c r="C38" s="16" t="s">
        <v>308</v>
      </c>
      <c r="D38" s="14">
        <v>-101151</v>
      </c>
      <c r="E38" s="365">
        <v>-20386</v>
      </c>
      <c r="F38" s="137"/>
    </row>
    <row r="39" spans="1:6" ht="17.25" customHeight="1" x14ac:dyDescent="0.25">
      <c r="A39" s="357"/>
      <c r="B39" s="5" t="s">
        <v>19</v>
      </c>
      <c r="C39" s="10" t="s">
        <v>146</v>
      </c>
      <c r="D39" s="7">
        <v>176778</v>
      </c>
      <c r="E39" s="363">
        <v>150206</v>
      </c>
      <c r="F39" s="137"/>
    </row>
    <row r="40" spans="1:6" ht="17.25" customHeight="1" x14ac:dyDescent="0.25">
      <c r="A40" s="357"/>
      <c r="B40" s="5" t="s">
        <v>22</v>
      </c>
      <c r="C40" s="10" t="s">
        <v>356</v>
      </c>
      <c r="D40" s="7">
        <v>2043225</v>
      </c>
      <c r="E40" s="358">
        <v>1219266</v>
      </c>
      <c r="F40" s="137"/>
    </row>
    <row r="41" spans="1:6" ht="17.25" customHeight="1" x14ac:dyDescent="0.25">
      <c r="A41" s="357"/>
      <c r="B41" s="5" t="s">
        <v>23</v>
      </c>
      <c r="C41" s="97" t="s">
        <v>309</v>
      </c>
      <c r="D41" s="7">
        <v>813194</v>
      </c>
      <c r="E41" s="364">
        <v>391450</v>
      </c>
      <c r="F41" s="137"/>
    </row>
    <row r="42" spans="1:6" ht="17.25" customHeight="1" x14ac:dyDescent="0.25">
      <c r="A42" s="357"/>
      <c r="B42" s="5" t="s">
        <v>23</v>
      </c>
      <c r="C42" s="97" t="s">
        <v>380</v>
      </c>
      <c r="D42" s="7">
        <v>195714</v>
      </c>
      <c r="E42" s="364">
        <v>19637</v>
      </c>
      <c r="F42" s="137"/>
    </row>
    <row r="43" spans="1:6" ht="17.25" customHeight="1" x14ac:dyDescent="0.25">
      <c r="A43" s="357"/>
      <c r="B43" s="5" t="s">
        <v>24</v>
      </c>
      <c r="C43" s="97" t="s">
        <v>304</v>
      </c>
      <c r="D43" s="7">
        <v>175371</v>
      </c>
      <c r="E43" s="364">
        <v>136524</v>
      </c>
      <c r="F43" s="137"/>
    </row>
    <row r="44" spans="1:6" ht="17.25" customHeight="1" x14ac:dyDescent="0.25">
      <c r="A44" s="357"/>
      <c r="B44" s="5" t="s">
        <v>24</v>
      </c>
      <c r="C44" s="97" t="s">
        <v>147</v>
      </c>
      <c r="D44" s="7">
        <v>223666</v>
      </c>
      <c r="E44" s="358">
        <v>168376</v>
      </c>
      <c r="F44" s="137"/>
    </row>
    <row r="45" spans="1:6" ht="17.25" customHeight="1" x14ac:dyDescent="0.25">
      <c r="A45" s="357"/>
      <c r="B45" s="5" t="s">
        <v>27</v>
      </c>
      <c r="C45" s="11" t="s">
        <v>377</v>
      </c>
      <c r="D45" s="7">
        <v>635280</v>
      </c>
      <c r="E45" s="358">
        <v>503279</v>
      </c>
      <c r="F45" s="137"/>
    </row>
    <row r="46" spans="1:6" ht="17.25" customHeight="1" x14ac:dyDescent="0.25">
      <c r="A46" s="357"/>
      <c r="B46" s="5" t="s">
        <v>30</v>
      </c>
      <c r="C46" s="10" t="s">
        <v>148</v>
      </c>
      <c r="D46" s="7">
        <v>0</v>
      </c>
      <c r="E46" s="358">
        <v>0</v>
      </c>
      <c r="F46" s="137"/>
    </row>
    <row r="47" spans="1:6" ht="17.25" customHeight="1" x14ac:dyDescent="0.25">
      <c r="A47" s="357"/>
      <c r="B47" s="12" t="s">
        <v>31</v>
      </c>
      <c r="C47" s="10" t="s">
        <v>310</v>
      </c>
      <c r="D47" s="7">
        <v>0</v>
      </c>
      <c r="E47" s="358">
        <v>0</v>
      </c>
      <c r="F47" s="137"/>
    </row>
    <row r="48" spans="1:6" ht="17.25" customHeight="1" x14ac:dyDescent="0.25">
      <c r="A48" s="357"/>
      <c r="B48" s="13" t="s">
        <v>149</v>
      </c>
      <c r="C48" s="10" t="s">
        <v>311</v>
      </c>
      <c r="D48" s="7">
        <v>0</v>
      </c>
      <c r="E48" s="358">
        <v>0</v>
      </c>
      <c r="F48" s="137"/>
    </row>
    <row r="49" spans="1:6" ht="17.25" customHeight="1" x14ac:dyDescent="0.25">
      <c r="A49" s="357"/>
      <c r="B49" s="93" t="s">
        <v>34</v>
      </c>
      <c r="C49" s="99" t="s">
        <v>376</v>
      </c>
      <c r="D49" s="7">
        <v>635280</v>
      </c>
      <c r="E49" s="407">
        <v>503279</v>
      </c>
      <c r="F49" s="137"/>
    </row>
    <row r="50" spans="1:6" ht="16.899999999999999" customHeight="1" x14ac:dyDescent="0.25">
      <c r="A50" s="357"/>
      <c r="B50" s="93" t="s">
        <v>35</v>
      </c>
      <c r="C50" s="99" t="s">
        <v>312</v>
      </c>
      <c r="D50" s="7">
        <v>-123935</v>
      </c>
      <c r="E50" s="407">
        <v>-117089</v>
      </c>
      <c r="F50" s="137"/>
    </row>
    <row r="51" spans="1:6" ht="17.25" customHeight="1" x14ac:dyDescent="0.25">
      <c r="A51" s="357"/>
      <c r="B51" s="32" t="s">
        <v>282</v>
      </c>
      <c r="C51" s="16" t="s">
        <v>313</v>
      </c>
      <c r="D51" s="14">
        <v>-143913</v>
      </c>
      <c r="E51" s="365">
        <v>-116805</v>
      </c>
      <c r="F51" s="137"/>
    </row>
    <row r="52" spans="1:6" ht="17.25" customHeight="1" x14ac:dyDescent="0.25">
      <c r="A52" s="357"/>
      <c r="B52" s="32" t="s">
        <v>283</v>
      </c>
      <c r="C52" s="16" t="s">
        <v>314</v>
      </c>
      <c r="D52" s="14">
        <v>-65520</v>
      </c>
      <c r="E52" s="365">
        <v>-10344</v>
      </c>
      <c r="F52" s="137"/>
    </row>
    <row r="53" spans="1:6" ht="17.25" customHeight="1" x14ac:dyDescent="0.25">
      <c r="A53" s="357"/>
      <c r="B53" s="15" t="s">
        <v>284</v>
      </c>
      <c r="C53" s="16" t="s">
        <v>315</v>
      </c>
      <c r="D53" s="14">
        <v>85498</v>
      </c>
      <c r="E53" s="365">
        <v>10060</v>
      </c>
      <c r="F53" s="137"/>
    </row>
    <row r="54" spans="1:6" ht="17.25" customHeight="1" x14ac:dyDescent="0.25">
      <c r="A54" s="357"/>
      <c r="B54" s="92" t="s">
        <v>36</v>
      </c>
      <c r="C54" s="98" t="s">
        <v>375</v>
      </c>
      <c r="D54" s="7">
        <v>511345</v>
      </c>
      <c r="E54" s="358">
        <v>386190</v>
      </c>
      <c r="F54" s="137"/>
    </row>
    <row r="55" spans="1:6" ht="17.25" customHeight="1" x14ac:dyDescent="0.25">
      <c r="A55" s="357"/>
      <c r="B55" s="92" t="s">
        <v>151</v>
      </c>
      <c r="C55" s="98" t="s">
        <v>150</v>
      </c>
      <c r="D55" s="7">
        <v>0</v>
      </c>
      <c r="E55" s="358">
        <v>0</v>
      </c>
      <c r="F55" s="137"/>
    </row>
    <row r="56" spans="1:6" ht="17.25" customHeight="1" x14ac:dyDescent="0.25">
      <c r="A56" s="357"/>
      <c r="B56" s="32" t="s">
        <v>153</v>
      </c>
      <c r="C56" s="16" t="s">
        <v>316</v>
      </c>
      <c r="D56" s="14">
        <v>0</v>
      </c>
      <c r="E56" s="358">
        <v>0</v>
      </c>
      <c r="F56" s="137"/>
    </row>
    <row r="57" spans="1:6" ht="17.25" customHeight="1" x14ac:dyDescent="0.25">
      <c r="A57" s="357"/>
      <c r="B57" s="15" t="s">
        <v>154</v>
      </c>
      <c r="C57" s="16" t="s">
        <v>317</v>
      </c>
      <c r="D57" s="14">
        <v>0</v>
      </c>
      <c r="E57" s="358">
        <v>0</v>
      </c>
      <c r="F57" s="137"/>
    </row>
    <row r="58" spans="1:6" ht="17.25" customHeight="1" x14ac:dyDescent="0.25">
      <c r="A58" s="357"/>
      <c r="B58" s="15" t="s">
        <v>155</v>
      </c>
      <c r="C58" s="16" t="s">
        <v>318</v>
      </c>
      <c r="D58" s="14">
        <v>0</v>
      </c>
      <c r="E58" s="358">
        <v>0</v>
      </c>
      <c r="F58" s="137"/>
    </row>
    <row r="59" spans="1:6" ht="17.25" customHeight="1" x14ac:dyDescent="0.25">
      <c r="A59" s="357"/>
      <c r="B59" s="92" t="s">
        <v>156</v>
      </c>
      <c r="C59" s="98" t="s">
        <v>152</v>
      </c>
      <c r="D59" s="7">
        <v>0</v>
      </c>
      <c r="E59" s="358">
        <v>0</v>
      </c>
      <c r="F59" s="137"/>
    </row>
    <row r="60" spans="1:6" ht="17.25" customHeight="1" x14ac:dyDescent="0.25">
      <c r="A60" s="357"/>
      <c r="B60" s="32" t="s">
        <v>165</v>
      </c>
      <c r="C60" s="16" t="s">
        <v>319</v>
      </c>
      <c r="D60" s="7">
        <v>0</v>
      </c>
      <c r="E60" s="358">
        <v>0</v>
      </c>
      <c r="F60" s="137"/>
    </row>
    <row r="61" spans="1:6" ht="17.25" customHeight="1" x14ac:dyDescent="0.25">
      <c r="A61" s="357"/>
      <c r="B61" s="32" t="s">
        <v>166</v>
      </c>
      <c r="C61" s="16" t="s">
        <v>320</v>
      </c>
      <c r="D61" s="7">
        <v>0</v>
      </c>
      <c r="E61" s="358">
        <v>0</v>
      </c>
      <c r="F61" s="137"/>
    </row>
    <row r="62" spans="1:6" ht="17.25" customHeight="1" x14ac:dyDescent="0.25">
      <c r="A62" s="357"/>
      <c r="B62" s="15" t="s">
        <v>167</v>
      </c>
      <c r="C62" s="16" t="s">
        <v>321</v>
      </c>
      <c r="D62" s="7">
        <v>0</v>
      </c>
      <c r="E62" s="358">
        <v>0</v>
      </c>
      <c r="F62" s="137"/>
    </row>
    <row r="63" spans="1:6" ht="17.25" customHeight="1" x14ac:dyDescent="0.25">
      <c r="A63" s="357"/>
      <c r="B63" s="92" t="s">
        <v>157</v>
      </c>
      <c r="C63" s="98" t="s">
        <v>374</v>
      </c>
      <c r="D63" s="7">
        <v>0</v>
      </c>
      <c r="E63" s="358">
        <v>0</v>
      </c>
      <c r="F63" s="137"/>
    </row>
    <row r="64" spans="1:6" ht="17.25" customHeight="1" x14ac:dyDescent="0.25">
      <c r="A64" s="357"/>
      <c r="B64" s="12" t="s">
        <v>158</v>
      </c>
      <c r="C64" s="10" t="s">
        <v>322</v>
      </c>
      <c r="D64" s="7">
        <v>0</v>
      </c>
      <c r="E64" s="358">
        <v>0</v>
      </c>
      <c r="F64" s="137"/>
    </row>
    <row r="65" spans="1:6" ht="17.25" customHeight="1" x14ac:dyDescent="0.25">
      <c r="A65" s="357"/>
      <c r="B65" s="84" t="s">
        <v>370</v>
      </c>
      <c r="C65" s="103" t="s">
        <v>313</v>
      </c>
      <c r="D65" s="7">
        <v>0</v>
      </c>
      <c r="E65" s="358">
        <v>0</v>
      </c>
      <c r="F65" s="137"/>
    </row>
    <row r="66" spans="1:6" ht="17.25" customHeight="1" x14ac:dyDescent="0.25">
      <c r="A66" s="357"/>
      <c r="B66" s="84" t="s">
        <v>371</v>
      </c>
      <c r="C66" s="103" t="s">
        <v>368</v>
      </c>
      <c r="D66" s="7">
        <v>0</v>
      </c>
      <c r="E66" s="358">
        <v>0</v>
      </c>
      <c r="F66" s="137"/>
    </row>
    <row r="67" spans="1:6" ht="17.25" customHeight="1" x14ac:dyDescent="0.25">
      <c r="A67" s="357"/>
      <c r="B67" s="42" t="s">
        <v>371</v>
      </c>
      <c r="C67" s="16" t="s">
        <v>369</v>
      </c>
      <c r="D67" s="7">
        <v>0</v>
      </c>
      <c r="E67" s="365">
        <v>0</v>
      </c>
      <c r="F67" s="137"/>
    </row>
    <row r="68" spans="1:6" ht="17.25" customHeight="1" x14ac:dyDescent="0.3">
      <c r="A68" s="331"/>
      <c r="B68" s="83" t="s">
        <v>158</v>
      </c>
      <c r="C68" s="99" t="s">
        <v>373</v>
      </c>
      <c r="D68" s="7">
        <v>0</v>
      </c>
      <c r="E68" s="366">
        <v>0</v>
      </c>
      <c r="F68" s="137"/>
    </row>
    <row r="69" spans="1:6" ht="17.25" customHeight="1" x14ac:dyDescent="0.25">
      <c r="A69" s="331"/>
      <c r="B69" s="83" t="s">
        <v>285</v>
      </c>
      <c r="C69" s="99" t="s">
        <v>372</v>
      </c>
      <c r="D69" s="7">
        <v>511345</v>
      </c>
      <c r="E69" s="358">
        <v>386190</v>
      </c>
      <c r="F69" s="137"/>
    </row>
    <row r="70" spans="1:6" ht="17.25" customHeight="1" x14ac:dyDescent="0.25">
      <c r="A70" s="331"/>
      <c r="B70" s="100" t="s">
        <v>286</v>
      </c>
      <c r="C70" s="9" t="s">
        <v>323</v>
      </c>
      <c r="D70" s="14">
        <v>511345</v>
      </c>
      <c r="E70" s="365">
        <v>386190</v>
      </c>
      <c r="F70" s="137"/>
    </row>
    <row r="71" spans="1:6" ht="17.25" customHeight="1" x14ac:dyDescent="0.25">
      <c r="A71" s="331"/>
      <c r="B71" s="100" t="s">
        <v>287</v>
      </c>
      <c r="C71" s="9" t="s">
        <v>324</v>
      </c>
      <c r="D71" s="7">
        <v>0</v>
      </c>
      <c r="E71" s="365">
        <v>0</v>
      </c>
      <c r="F71" s="406"/>
    </row>
    <row r="72" spans="1:6" ht="16.5" thickBot="1" x14ac:dyDescent="0.3">
      <c r="A72" s="367"/>
      <c r="B72" s="123"/>
      <c r="C72" s="124" t="s">
        <v>522</v>
      </c>
      <c r="D72" s="404">
        <v>0.29220000000000002</v>
      </c>
      <c r="E72" s="405">
        <v>0.22070000000000001</v>
      </c>
      <c r="F72" s="137"/>
    </row>
    <row r="73" spans="1:6" ht="15.75" x14ac:dyDescent="0.25">
      <c r="A73" s="28"/>
      <c r="B73" s="100"/>
      <c r="C73" s="32"/>
      <c r="D73" s="403"/>
      <c r="E73" s="403"/>
      <c r="F73" s="137"/>
    </row>
    <row r="78" spans="1:6" x14ac:dyDescent="0.2">
      <c r="E78" s="81"/>
    </row>
  </sheetData>
  <mergeCells count="2">
    <mergeCell ref="A1:E2"/>
    <mergeCell ref="D4:E4"/>
  </mergeCells>
  <phoneticPr fontId="19" type="noConversion"/>
  <printOptions horizontalCentered="1"/>
  <pageMargins left="0.35433070866141736" right="0.35433070866141736" top="0.98425196850393704" bottom="0.98425196850393704" header="0.23622047244094491" footer="0.51181102362204722"/>
  <pageSetup paperSize="9" scale="54" orientation="portrait" r:id="rId1"/>
  <headerFooter alignWithMargins="0">
    <oddFooter>&amp;C&amp;"Times New Roman,Normal"Ekteki dipnotlar bu finansal tabloların tamamlayıcısıdır.6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sqref="A1:D1"/>
    </sheetView>
  </sheetViews>
  <sheetFormatPr defaultRowHeight="12.75" x14ac:dyDescent="0.2"/>
  <cols>
    <col min="1" max="1" width="10" style="172" customWidth="1"/>
    <col min="2" max="2" width="129.42578125" style="172" customWidth="1"/>
    <col min="3" max="3" width="25" style="172" customWidth="1"/>
    <col min="4" max="4" width="28.28515625" style="172" customWidth="1"/>
    <col min="5" max="256" width="9.140625" style="172"/>
    <col min="257" max="257" width="10" style="172" customWidth="1"/>
    <col min="258" max="258" width="96" style="172" bestFit="1" customWidth="1"/>
    <col min="259" max="259" width="25" style="172" customWidth="1"/>
    <col min="260" max="260" width="28.28515625" style="172" customWidth="1"/>
    <col min="261" max="512" width="9.140625" style="172"/>
    <col min="513" max="513" width="10" style="172" customWidth="1"/>
    <col min="514" max="514" width="96" style="172" bestFit="1" customWidth="1"/>
    <col min="515" max="515" width="25" style="172" customWidth="1"/>
    <col min="516" max="516" width="28.28515625" style="172" customWidth="1"/>
    <col min="517" max="768" width="9.140625" style="172"/>
    <col min="769" max="769" width="10" style="172" customWidth="1"/>
    <col min="770" max="770" width="96" style="172" bestFit="1" customWidth="1"/>
    <col min="771" max="771" width="25" style="172" customWidth="1"/>
    <col min="772" max="772" width="28.28515625" style="172" customWidth="1"/>
    <col min="773" max="1024" width="9.140625" style="172"/>
    <col min="1025" max="1025" width="10" style="172" customWidth="1"/>
    <col min="1026" max="1026" width="96" style="172" bestFit="1" customWidth="1"/>
    <col min="1027" max="1027" width="25" style="172" customWidth="1"/>
    <col min="1028" max="1028" width="28.28515625" style="172" customWidth="1"/>
    <col min="1029" max="1280" width="9.140625" style="172"/>
    <col min="1281" max="1281" width="10" style="172" customWidth="1"/>
    <col min="1282" max="1282" width="96" style="172" bestFit="1" customWidth="1"/>
    <col min="1283" max="1283" width="25" style="172" customWidth="1"/>
    <col min="1284" max="1284" width="28.28515625" style="172" customWidth="1"/>
    <col min="1285" max="1536" width="9.140625" style="172"/>
    <col min="1537" max="1537" width="10" style="172" customWidth="1"/>
    <col min="1538" max="1538" width="96" style="172" bestFit="1" customWidth="1"/>
    <col min="1539" max="1539" width="25" style="172" customWidth="1"/>
    <col min="1540" max="1540" width="28.28515625" style="172" customWidth="1"/>
    <col min="1541" max="1792" width="9.140625" style="172"/>
    <col min="1793" max="1793" width="10" style="172" customWidth="1"/>
    <col min="1794" max="1794" width="96" style="172" bestFit="1" customWidth="1"/>
    <col min="1795" max="1795" width="25" style="172" customWidth="1"/>
    <col min="1796" max="1796" width="28.28515625" style="172" customWidth="1"/>
    <col min="1797" max="2048" width="9.140625" style="172"/>
    <col min="2049" max="2049" width="10" style="172" customWidth="1"/>
    <col min="2050" max="2050" width="96" style="172" bestFit="1" customWidth="1"/>
    <col min="2051" max="2051" width="25" style="172" customWidth="1"/>
    <col min="2052" max="2052" width="28.28515625" style="172" customWidth="1"/>
    <col min="2053" max="2304" width="9.140625" style="172"/>
    <col min="2305" max="2305" width="10" style="172" customWidth="1"/>
    <col min="2306" max="2306" width="96" style="172" bestFit="1" customWidth="1"/>
    <col min="2307" max="2307" width="25" style="172" customWidth="1"/>
    <col min="2308" max="2308" width="28.28515625" style="172" customWidth="1"/>
    <col min="2309" max="2560" width="9.140625" style="172"/>
    <col min="2561" max="2561" width="10" style="172" customWidth="1"/>
    <col min="2562" max="2562" width="96" style="172" bestFit="1" customWidth="1"/>
    <col min="2563" max="2563" width="25" style="172" customWidth="1"/>
    <col min="2564" max="2564" width="28.28515625" style="172" customWidth="1"/>
    <col min="2565" max="2816" width="9.140625" style="172"/>
    <col min="2817" max="2817" width="10" style="172" customWidth="1"/>
    <col min="2818" max="2818" width="96" style="172" bestFit="1" customWidth="1"/>
    <col min="2819" max="2819" width="25" style="172" customWidth="1"/>
    <col min="2820" max="2820" width="28.28515625" style="172" customWidth="1"/>
    <col min="2821" max="3072" width="9.140625" style="172"/>
    <col min="3073" max="3073" width="10" style="172" customWidth="1"/>
    <col min="3074" max="3074" width="96" style="172" bestFit="1" customWidth="1"/>
    <col min="3075" max="3075" width="25" style="172" customWidth="1"/>
    <col min="3076" max="3076" width="28.28515625" style="172" customWidth="1"/>
    <col min="3077" max="3328" width="9.140625" style="172"/>
    <col min="3329" max="3329" width="10" style="172" customWidth="1"/>
    <col min="3330" max="3330" width="96" style="172" bestFit="1" customWidth="1"/>
    <col min="3331" max="3331" width="25" style="172" customWidth="1"/>
    <col min="3332" max="3332" width="28.28515625" style="172" customWidth="1"/>
    <col min="3333" max="3584" width="9.140625" style="172"/>
    <col min="3585" max="3585" width="10" style="172" customWidth="1"/>
    <col min="3586" max="3586" width="96" style="172" bestFit="1" customWidth="1"/>
    <col min="3587" max="3587" width="25" style="172" customWidth="1"/>
    <col min="3588" max="3588" width="28.28515625" style="172" customWidth="1"/>
    <col min="3589" max="3840" width="9.140625" style="172"/>
    <col min="3841" max="3841" width="10" style="172" customWidth="1"/>
    <col min="3842" max="3842" width="96" style="172" bestFit="1" customWidth="1"/>
    <col min="3843" max="3843" width="25" style="172" customWidth="1"/>
    <col min="3844" max="3844" width="28.28515625" style="172" customWidth="1"/>
    <col min="3845" max="4096" width="9.140625" style="172"/>
    <col min="4097" max="4097" width="10" style="172" customWidth="1"/>
    <col min="4098" max="4098" width="96" style="172" bestFit="1" customWidth="1"/>
    <col min="4099" max="4099" width="25" style="172" customWidth="1"/>
    <col min="4100" max="4100" width="28.28515625" style="172" customWidth="1"/>
    <col min="4101" max="4352" width="9.140625" style="172"/>
    <col min="4353" max="4353" width="10" style="172" customWidth="1"/>
    <col min="4354" max="4354" width="96" style="172" bestFit="1" customWidth="1"/>
    <col min="4355" max="4355" width="25" style="172" customWidth="1"/>
    <col min="4356" max="4356" width="28.28515625" style="172" customWidth="1"/>
    <col min="4357" max="4608" width="9.140625" style="172"/>
    <col min="4609" max="4609" width="10" style="172" customWidth="1"/>
    <col min="4610" max="4610" width="96" style="172" bestFit="1" customWidth="1"/>
    <col min="4611" max="4611" width="25" style="172" customWidth="1"/>
    <col min="4612" max="4612" width="28.28515625" style="172" customWidth="1"/>
    <col min="4613" max="4864" width="9.140625" style="172"/>
    <col min="4865" max="4865" width="10" style="172" customWidth="1"/>
    <col min="4866" max="4866" width="96" style="172" bestFit="1" customWidth="1"/>
    <col min="4867" max="4867" width="25" style="172" customWidth="1"/>
    <col min="4868" max="4868" width="28.28515625" style="172" customWidth="1"/>
    <col min="4869" max="5120" width="9.140625" style="172"/>
    <col min="5121" max="5121" width="10" style="172" customWidth="1"/>
    <col min="5122" max="5122" width="96" style="172" bestFit="1" customWidth="1"/>
    <col min="5123" max="5123" width="25" style="172" customWidth="1"/>
    <col min="5124" max="5124" width="28.28515625" style="172" customWidth="1"/>
    <col min="5125" max="5376" width="9.140625" style="172"/>
    <col min="5377" max="5377" width="10" style="172" customWidth="1"/>
    <col min="5378" max="5378" width="96" style="172" bestFit="1" customWidth="1"/>
    <col min="5379" max="5379" width="25" style="172" customWidth="1"/>
    <col min="5380" max="5380" width="28.28515625" style="172" customWidth="1"/>
    <col min="5381" max="5632" width="9.140625" style="172"/>
    <col min="5633" max="5633" width="10" style="172" customWidth="1"/>
    <col min="5634" max="5634" width="96" style="172" bestFit="1" customWidth="1"/>
    <col min="5635" max="5635" width="25" style="172" customWidth="1"/>
    <col min="5636" max="5636" width="28.28515625" style="172" customWidth="1"/>
    <col min="5637" max="5888" width="9.140625" style="172"/>
    <col min="5889" max="5889" width="10" style="172" customWidth="1"/>
    <col min="5890" max="5890" width="96" style="172" bestFit="1" customWidth="1"/>
    <col min="5891" max="5891" width="25" style="172" customWidth="1"/>
    <col min="5892" max="5892" width="28.28515625" style="172" customWidth="1"/>
    <col min="5893" max="6144" width="9.140625" style="172"/>
    <col min="6145" max="6145" width="10" style="172" customWidth="1"/>
    <col min="6146" max="6146" width="96" style="172" bestFit="1" customWidth="1"/>
    <col min="6147" max="6147" width="25" style="172" customWidth="1"/>
    <col min="6148" max="6148" width="28.28515625" style="172" customWidth="1"/>
    <col min="6149" max="6400" width="9.140625" style="172"/>
    <col min="6401" max="6401" width="10" style="172" customWidth="1"/>
    <col min="6402" max="6402" width="96" style="172" bestFit="1" customWidth="1"/>
    <col min="6403" max="6403" width="25" style="172" customWidth="1"/>
    <col min="6404" max="6404" width="28.28515625" style="172" customWidth="1"/>
    <col min="6405" max="6656" width="9.140625" style="172"/>
    <col min="6657" max="6657" width="10" style="172" customWidth="1"/>
    <col min="6658" max="6658" width="96" style="172" bestFit="1" customWidth="1"/>
    <col min="6659" max="6659" width="25" style="172" customWidth="1"/>
    <col min="6660" max="6660" width="28.28515625" style="172" customWidth="1"/>
    <col min="6661" max="6912" width="9.140625" style="172"/>
    <col min="6913" max="6913" width="10" style="172" customWidth="1"/>
    <col min="6914" max="6914" width="96" style="172" bestFit="1" customWidth="1"/>
    <col min="6915" max="6915" width="25" style="172" customWidth="1"/>
    <col min="6916" max="6916" width="28.28515625" style="172" customWidth="1"/>
    <col min="6917" max="7168" width="9.140625" style="172"/>
    <col min="7169" max="7169" width="10" style="172" customWidth="1"/>
    <col min="7170" max="7170" width="96" style="172" bestFit="1" customWidth="1"/>
    <col min="7171" max="7171" width="25" style="172" customWidth="1"/>
    <col min="7172" max="7172" width="28.28515625" style="172" customWidth="1"/>
    <col min="7173" max="7424" width="9.140625" style="172"/>
    <col min="7425" max="7425" width="10" style="172" customWidth="1"/>
    <col min="7426" max="7426" width="96" style="172" bestFit="1" customWidth="1"/>
    <col min="7427" max="7427" width="25" style="172" customWidth="1"/>
    <col min="7428" max="7428" width="28.28515625" style="172" customWidth="1"/>
    <col min="7429" max="7680" width="9.140625" style="172"/>
    <col min="7681" max="7681" width="10" style="172" customWidth="1"/>
    <col min="7682" max="7682" width="96" style="172" bestFit="1" customWidth="1"/>
    <col min="7683" max="7683" width="25" style="172" customWidth="1"/>
    <col min="7684" max="7684" width="28.28515625" style="172" customWidth="1"/>
    <col min="7685" max="7936" width="9.140625" style="172"/>
    <col min="7937" max="7937" width="10" style="172" customWidth="1"/>
    <col min="7938" max="7938" width="96" style="172" bestFit="1" customWidth="1"/>
    <col min="7939" max="7939" width="25" style="172" customWidth="1"/>
    <col min="7940" max="7940" width="28.28515625" style="172" customWidth="1"/>
    <col min="7941" max="8192" width="9.140625" style="172"/>
    <col min="8193" max="8193" width="10" style="172" customWidth="1"/>
    <col min="8194" max="8194" width="96" style="172" bestFit="1" customWidth="1"/>
    <col min="8195" max="8195" width="25" style="172" customWidth="1"/>
    <col min="8196" max="8196" width="28.28515625" style="172" customWidth="1"/>
    <col min="8197" max="8448" width="9.140625" style="172"/>
    <col min="8449" max="8449" width="10" style="172" customWidth="1"/>
    <col min="8450" max="8450" width="96" style="172" bestFit="1" customWidth="1"/>
    <col min="8451" max="8451" width="25" style="172" customWidth="1"/>
    <col min="8452" max="8452" width="28.28515625" style="172" customWidth="1"/>
    <col min="8453" max="8704" width="9.140625" style="172"/>
    <col min="8705" max="8705" width="10" style="172" customWidth="1"/>
    <col min="8706" max="8706" width="96" style="172" bestFit="1" customWidth="1"/>
    <col min="8707" max="8707" width="25" style="172" customWidth="1"/>
    <col min="8708" max="8708" width="28.28515625" style="172" customWidth="1"/>
    <col min="8709" max="8960" width="9.140625" style="172"/>
    <col min="8961" max="8961" width="10" style="172" customWidth="1"/>
    <col min="8962" max="8962" width="96" style="172" bestFit="1" customWidth="1"/>
    <col min="8963" max="8963" width="25" style="172" customWidth="1"/>
    <col min="8964" max="8964" width="28.28515625" style="172" customWidth="1"/>
    <col min="8965" max="9216" width="9.140625" style="172"/>
    <col min="9217" max="9217" width="10" style="172" customWidth="1"/>
    <col min="9218" max="9218" width="96" style="172" bestFit="1" customWidth="1"/>
    <col min="9219" max="9219" width="25" style="172" customWidth="1"/>
    <col min="9220" max="9220" width="28.28515625" style="172" customWidth="1"/>
    <col min="9221" max="9472" width="9.140625" style="172"/>
    <col min="9473" max="9473" width="10" style="172" customWidth="1"/>
    <col min="9474" max="9474" width="96" style="172" bestFit="1" customWidth="1"/>
    <col min="9475" max="9475" width="25" style="172" customWidth="1"/>
    <col min="9476" max="9476" width="28.28515625" style="172" customWidth="1"/>
    <col min="9477" max="9728" width="9.140625" style="172"/>
    <col min="9729" max="9729" width="10" style="172" customWidth="1"/>
    <col min="9730" max="9730" width="96" style="172" bestFit="1" customWidth="1"/>
    <col min="9731" max="9731" width="25" style="172" customWidth="1"/>
    <col min="9732" max="9732" width="28.28515625" style="172" customWidth="1"/>
    <col min="9733" max="9984" width="9.140625" style="172"/>
    <col min="9985" max="9985" width="10" style="172" customWidth="1"/>
    <col min="9986" max="9986" width="96" style="172" bestFit="1" customWidth="1"/>
    <col min="9987" max="9987" width="25" style="172" customWidth="1"/>
    <col min="9988" max="9988" width="28.28515625" style="172" customWidth="1"/>
    <col min="9989" max="10240" width="9.140625" style="172"/>
    <col min="10241" max="10241" width="10" style="172" customWidth="1"/>
    <col min="10242" max="10242" width="96" style="172" bestFit="1" customWidth="1"/>
    <col min="10243" max="10243" width="25" style="172" customWidth="1"/>
    <col min="10244" max="10244" width="28.28515625" style="172" customWidth="1"/>
    <col min="10245" max="10496" width="9.140625" style="172"/>
    <col min="10497" max="10497" width="10" style="172" customWidth="1"/>
    <col min="10498" max="10498" width="96" style="172" bestFit="1" customWidth="1"/>
    <col min="10499" max="10499" width="25" style="172" customWidth="1"/>
    <col min="10500" max="10500" width="28.28515625" style="172" customWidth="1"/>
    <col min="10501" max="10752" width="9.140625" style="172"/>
    <col min="10753" max="10753" width="10" style="172" customWidth="1"/>
    <col min="10754" max="10754" width="96" style="172" bestFit="1" customWidth="1"/>
    <col min="10755" max="10755" width="25" style="172" customWidth="1"/>
    <col min="10756" max="10756" width="28.28515625" style="172" customWidth="1"/>
    <col min="10757" max="11008" width="9.140625" style="172"/>
    <col min="11009" max="11009" width="10" style="172" customWidth="1"/>
    <col min="11010" max="11010" width="96" style="172" bestFit="1" customWidth="1"/>
    <col min="11011" max="11011" width="25" style="172" customWidth="1"/>
    <col min="11012" max="11012" width="28.28515625" style="172" customWidth="1"/>
    <col min="11013" max="11264" width="9.140625" style="172"/>
    <col min="11265" max="11265" width="10" style="172" customWidth="1"/>
    <col min="11266" max="11266" width="96" style="172" bestFit="1" customWidth="1"/>
    <col min="11267" max="11267" width="25" style="172" customWidth="1"/>
    <col min="11268" max="11268" width="28.28515625" style="172" customWidth="1"/>
    <col min="11269" max="11520" width="9.140625" style="172"/>
    <col min="11521" max="11521" width="10" style="172" customWidth="1"/>
    <col min="11522" max="11522" width="96" style="172" bestFit="1" customWidth="1"/>
    <col min="11523" max="11523" width="25" style="172" customWidth="1"/>
    <col min="11524" max="11524" width="28.28515625" style="172" customWidth="1"/>
    <col min="11525" max="11776" width="9.140625" style="172"/>
    <col min="11777" max="11777" width="10" style="172" customWidth="1"/>
    <col min="11778" max="11778" width="96" style="172" bestFit="1" customWidth="1"/>
    <col min="11779" max="11779" width="25" style="172" customWidth="1"/>
    <col min="11780" max="11780" width="28.28515625" style="172" customWidth="1"/>
    <col min="11781" max="12032" width="9.140625" style="172"/>
    <col min="12033" max="12033" width="10" style="172" customWidth="1"/>
    <col min="12034" max="12034" width="96" style="172" bestFit="1" customWidth="1"/>
    <col min="12035" max="12035" width="25" style="172" customWidth="1"/>
    <col min="12036" max="12036" width="28.28515625" style="172" customWidth="1"/>
    <col min="12037" max="12288" width="9.140625" style="172"/>
    <col min="12289" max="12289" width="10" style="172" customWidth="1"/>
    <col min="12290" max="12290" width="96" style="172" bestFit="1" customWidth="1"/>
    <col min="12291" max="12291" width="25" style="172" customWidth="1"/>
    <col min="12292" max="12292" width="28.28515625" style="172" customWidth="1"/>
    <col min="12293" max="12544" width="9.140625" style="172"/>
    <col min="12545" max="12545" width="10" style="172" customWidth="1"/>
    <col min="12546" max="12546" width="96" style="172" bestFit="1" customWidth="1"/>
    <col min="12547" max="12547" width="25" style="172" customWidth="1"/>
    <col min="12548" max="12548" width="28.28515625" style="172" customWidth="1"/>
    <col min="12549" max="12800" width="9.140625" style="172"/>
    <col min="12801" max="12801" width="10" style="172" customWidth="1"/>
    <col min="12802" max="12802" width="96" style="172" bestFit="1" customWidth="1"/>
    <col min="12803" max="12803" width="25" style="172" customWidth="1"/>
    <col min="12804" max="12804" width="28.28515625" style="172" customWidth="1"/>
    <col min="12805" max="13056" width="9.140625" style="172"/>
    <col min="13057" max="13057" width="10" style="172" customWidth="1"/>
    <col min="13058" max="13058" width="96" style="172" bestFit="1" customWidth="1"/>
    <col min="13059" max="13059" width="25" style="172" customWidth="1"/>
    <col min="13060" max="13060" width="28.28515625" style="172" customWidth="1"/>
    <col min="13061" max="13312" width="9.140625" style="172"/>
    <col min="13313" max="13313" width="10" style="172" customWidth="1"/>
    <col min="13314" max="13314" width="96" style="172" bestFit="1" customWidth="1"/>
    <col min="13315" max="13315" width="25" style="172" customWidth="1"/>
    <col min="13316" max="13316" width="28.28515625" style="172" customWidth="1"/>
    <col min="13317" max="13568" width="9.140625" style="172"/>
    <col min="13569" max="13569" width="10" style="172" customWidth="1"/>
    <col min="13570" max="13570" width="96" style="172" bestFit="1" customWidth="1"/>
    <col min="13571" max="13571" width="25" style="172" customWidth="1"/>
    <col min="13572" max="13572" width="28.28515625" style="172" customWidth="1"/>
    <col min="13573" max="13824" width="9.140625" style="172"/>
    <col min="13825" max="13825" width="10" style="172" customWidth="1"/>
    <col min="13826" max="13826" width="96" style="172" bestFit="1" customWidth="1"/>
    <col min="13827" max="13827" width="25" style="172" customWidth="1"/>
    <col min="13828" max="13828" width="28.28515625" style="172" customWidth="1"/>
    <col min="13829" max="14080" width="9.140625" style="172"/>
    <col min="14081" max="14081" width="10" style="172" customWidth="1"/>
    <col min="14082" max="14082" width="96" style="172" bestFit="1" customWidth="1"/>
    <col min="14083" max="14083" width="25" style="172" customWidth="1"/>
    <col min="14084" max="14084" width="28.28515625" style="172" customWidth="1"/>
    <col min="14085" max="14336" width="9.140625" style="172"/>
    <col min="14337" max="14337" width="10" style="172" customWidth="1"/>
    <col min="14338" max="14338" width="96" style="172" bestFit="1" customWidth="1"/>
    <col min="14339" max="14339" width="25" style="172" customWidth="1"/>
    <col min="14340" max="14340" width="28.28515625" style="172" customWidth="1"/>
    <col min="14341" max="14592" width="9.140625" style="172"/>
    <col min="14593" max="14593" width="10" style="172" customWidth="1"/>
    <col min="14594" max="14594" width="96" style="172" bestFit="1" customWidth="1"/>
    <col min="14595" max="14595" width="25" style="172" customWidth="1"/>
    <col min="14596" max="14596" width="28.28515625" style="172" customWidth="1"/>
    <col min="14597" max="14848" width="9.140625" style="172"/>
    <col min="14849" max="14849" width="10" style="172" customWidth="1"/>
    <col min="14850" max="14850" width="96" style="172" bestFit="1" customWidth="1"/>
    <col min="14851" max="14851" width="25" style="172" customWidth="1"/>
    <col min="14852" max="14852" width="28.28515625" style="172" customWidth="1"/>
    <col min="14853" max="15104" width="9.140625" style="172"/>
    <col min="15105" max="15105" width="10" style="172" customWidth="1"/>
    <col min="15106" max="15106" width="96" style="172" bestFit="1" customWidth="1"/>
    <col min="15107" max="15107" width="25" style="172" customWidth="1"/>
    <col min="15108" max="15108" width="28.28515625" style="172" customWidth="1"/>
    <col min="15109" max="15360" width="9.140625" style="172"/>
    <col min="15361" max="15361" width="10" style="172" customWidth="1"/>
    <col min="15362" max="15362" width="96" style="172" bestFit="1" customWidth="1"/>
    <col min="15363" max="15363" width="25" style="172" customWidth="1"/>
    <col min="15364" max="15364" width="28.28515625" style="172" customWidth="1"/>
    <col min="15365" max="15616" width="9.140625" style="172"/>
    <col min="15617" max="15617" width="10" style="172" customWidth="1"/>
    <col min="15618" max="15618" width="96" style="172" bestFit="1" customWidth="1"/>
    <col min="15619" max="15619" width="25" style="172" customWidth="1"/>
    <col min="15620" max="15620" width="28.28515625" style="172" customWidth="1"/>
    <col min="15621" max="15872" width="9.140625" style="172"/>
    <col min="15873" max="15873" width="10" style="172" customWidth="1"/>
    <col min="15874" max="15874" width="96" style="172" bestFit="1" customWidth="1"/>
    <col min="15875" max="15875" width="25" style="172" customWidth="1"/>
    <col min="15876" max="15876" width="28.28515625" style="172" customWidth="1"/>
    <col min="15877" max="16128" width="9.140625" style="172"/>
    <col min="16129" max="16129" width="10" style="172" customWidth="1"/>
    <col min="16130" max="16130" width="96" style="172" bestFit="1" customWidth="1"/>
    <col min="16131" max="16131" width="25" style="172" customWidth="1"/>
    <col min="16132" max="16132" width="28.28515625" style="172" customWidth="1"/>
    <col min="16133" max="16384" width="9.140625" style="172"/>
  </cols>
  <sheetData>
    <row r="1" spans="1:5" ht="18.75" customHeight="1" x14ac:dyDescent="0.25">
      <c r="A1" s="548" t="s">
        <v>539</v>
      </c>
      <c r="B1" s="549"/>
      <c r="C1" s="549"/>
      <c r="D1" s="550"/>
      <c r="E1" s="171"/>
    </row>
    <row r="2" spans="1:5" ht="15.75" x14ac:dyDescent="0.25">
      <c r="A2" s="494"/>
      <c r="B2" s="173"/>
      <c r="C2" s="173"/>
      <c r="D2" s="495"/>
      <c r="E2" s="171"/>
    </row>
    <row r="3" spans="1:5" ht="15.75" x14ac:dyDescent="0.25">
      <c r="A3" s="494"/>
      <c r="B3" s="173"/>
      <c r="C3" s="174"/>
      <c r="D3" s="495"/>
      <c r="E3" s="173"/>
    </row>
    <row r="4" spans="1:5" ht="15.75" x14ac:dyDescent="0.25">
      <c r="A4" s="496"/>
      <c r="B4" s="175"/>
      <c r="C4" s="176" t="s">
        <v>387</v>
      </c>
      <c r="D4" s="497" t="s">
        <v>388</v>
      </c>
      <c r="E4" s="173"/>
    </row>
    <row r="5" spans="1:5" ht="15.75" x14ac:dyDescent="0.25">
      <c r="A5" s="498"/>
      <c r="B5" s="177"/>
      <c r="C5" s="178" t="s">
        <v>125</v>
      </c>
      <c r="D5" s="499" t="s">
        <v>58</v>
      </c>
      <c r="E5" s="173"/>
    </row>
    <row r="6" spans="1:5" ht="15.75" x14ac:dyDescent="0.25">
      <c r="A6" s="494"/>
      <c r="B6" s="179"/>
      <c r="C6" s="518" t="str">
        <f>+Aktif!E8</f>
        <v xml:space="preserve">(30/09/2020) </v>
      </c>
      <c r="D6" s="500" t="str">
        <f>+Gelir!E7</f>
        <v>(30/09/2019)</v>
      </c>
      <c r="E6" s="173"/>
    </row>
    <row r="7" spans="1:5" ht="15.75" x14ac:dyDescent="0.25">
      <c r="A7" s="501"/>
      <c r="B7" s="180"/>
      <c r="C7" s="181"/>
      <c r="D7" s="502"/>
      <c r="E7" s="173"/>
    </row>
    <row r="8" spans="1:5" ht="15.75" x14ac:dyDescent="0.25">
      <c r="A8" s="503" t="s">
        <v>5</v>
      </c>
      <c r="B8" s="182" t="s">
        <v>389</v>
      </c>
      <c r="C8" s="183">
        <v>511345</v>
      </c>
      <c r="D8" s="504">
        <v>386190</v>
      </c>
      <c r="E8" s="173"/>
    </row>
    <row r="9" spans="1:5" ht="15.75" x14ac:dyDescent="0.25">
      <c r="A9" s="505" t="s">
        <v>6</v>
      </c>
      <c r="B9" s="182" t="s">
        <v>390</v>
      </c>
      <c r="C9" s="183">
        <v>-52014</v>
      </c>
      <c r="D9" s="504">
        <v>47809</v>
      </c>
      <c r="E9" s="173"/>
    </row>
    <row r="10" spans="1:5" s="185" customFormat="1" ht="15.75" x14ac:dyDescent="0.25">
      <c r="A10" s="506" t="s">
        <v>7</v>
      </c>
      <c r="B10" s="182" t="s">
        <v>391</v>
      </c>
      <c r="C10" s="402">
        <v>0</v>
      </c>
      <c r="D10" s="504">
        <v>0</v>
      </c>
      <c r="E10" s="184"/>
    </row>
    <row r="11" spans="1:5" s="185" customFormat="1" ht="15.75" x14ac:dyDescent="0.25">
      <c r="A11" s="507" t="s">
        <v>392</v>
      </c>
      <c r="B11" s="186" t="s">
        <v>393</v>
      </c>
      <c r="C11" s="402">
        <v>0</v>
      </c>
      <c r="D11" s="504">
        <v>0</v>
      </c>
      <c r="E11" s="184"/>
    </row>
    <row r="12" spans="1:5" s="185" customFormat="1" ht="15.75" x14ac:dyDescent="0.25">
      <c r="A12" s="507" t="s">
        <v>394</v>
      </c>
      <c r="B12" s="186" t="s">
        <v>395</v>
      </c>
      <c r="C12" s="402">
        <v>0</v>
      </c>
      <c r="D12" s="504">
        <v>0</v>
      </c>
      <c r="E12" s="184"/>
    </row>
    <row r="13" spans="1:5" s="185" customFormat="1" ht="15.75" x14ac:dyDescent="0.25">
      <c r="A13" s="507" t="s">
        <v>396</v>
      </c>
      <c r="B13" s="186" t="s">
        <v>397</v>
      </c>
      <c r="C13" s="402">
        <v>0</v>
      </c>
      <c r="D13" s="504">
        <v>0</v>
      </c>
      <c r="E13" s="184"/>
    </row>
    <row r="14" spans="1:5" ht="15.75" x14ac:dyDescent="0.25">
      <c r="A14" s="507" t="s">
        <v>398</v>
      </c>
      <c r="B14" s="186" t="s">
        <v>399</v>
      </c>
      <c r="C14" s="402">
        <v>0</v>
      </c>
      <c r="D14" s="504">
        <v>0</v>
      </c>
      <c r="E14" s="173"/>
    </row>
    <row r="15" spans="1:5" ht="15.75" x14ac:dyDescent="0.25">
      <c r="A15" s="507" t="s">
        <v>400</v>
      </c>
      <c r="B15" s="186" t="s">
        <v>401</v>
      </c>
      <c r="C15" s="183">
        <v>0</v>
      </c>
      <c r="D15" s="504">
        <v>0</v>
      </c>
      <c r="E15" s="173"/>
    </row>
    <row r="16" spans="1:5" ht="15.75" x14ac:dyDescent="0.25">
      <c r="A16" s="508" t="s">
        <v>8</v>
      </c>
      <c r="B16" s="182" t="s">
        <v>402</v>
      </c>
      <c r="C16" s="183">
        <v>-52014</v>
      </c>
      <c r="D16" s="504">
        <v>47809</v>
      </c>
      <c r="E16" s="173"/>
    </row>
    <row r="17" spans="1:5" ht="15.75" x14ac:dyDescent="0.25">
      <c r="A17" s="507" t="s">
        <v>403</v>
      </c>
      <c r="B17" s="186" t="s">
        <v>404</v>
      </c>
      <c r="C17" s="183">
        <v>0</v>
      </c>
      <c r="D17" s="504">
        <v>0</v>
      </c>
      <c r="E17" s="173"/>
    </row>
    <row r="18" spans="1:5" ht="15.75" x14ac:dyDescent="0.25">
      <c r="A18" s="509" t="s">
        <v>405</v>
      </c>
      <c r="B18" s="186" t="s">
        <v>406</v>
      </c>
      <c r="C18" s="183">
        <v>-66839</v>
      </c>
      <c r="D18" s="504">
        <v>61251</v>
      </c>
      <c r="E18" s="173"/>
    </row>
    <row r="19" spans="1:5" s="185" customFormat="1" ht="15.75" x14ac:dyDescent="0.25">
      <c r="A19" s="507" t="s">
        <v>407</v>
      </c>
      <c r="B19" s="186" t="s">
        <v>408</v>
      </c>
      <c r="C19" s="183">
        <v>0</v>
      </c>
      <c r="D19" s="504">
        <v>0</v>
      </c>
      <c r="E19" s="184"/>
    </row>
    <row r="20" spans="1:5" s="185" customFormat="1" ht="15.75" x14ac:dyDescent="0.25">
      <c r="A20" s="507" t="s">
        <v>409</v>
      </c>
      <c r="B20" s="186" t="s">
        <v>410</v>
      </c>
      <c r="C20" s="183">
        <v>0</v>
      </c>
      <c r="D20" s="504">
        <v>0</v>
      </c>
      <c r="E20" s="184"/>
    </row>
    <row r="21" spans="1:5" ht="15.75" x14ac:dyDescent="0.25">
      <c r="A21" s="507" t="s">
        <v>411</v>
      </c>
      <c r="B21" s="186" t="s">
        <v>412</v>
      </c>
      <c r="C21" s="402">
        <v>0</v>
      </c>
      <c r="D21" s="510">
        <v>0</v>
      </c>
      <c r="E21" s="173"/>
    </row>
    <row r="22" spans="1:5" ht="15.75" x14ac:dyDescent="0.25">
      <c r="A22" s="507" t="s">
        <v>413</v>
      </c>
      <c r="B22" s="186" t="s">
        <v>414</v>
      </c>
      <c r="C22" s="402">
        <v>14825</v>
      </c>
      <c r="D22" s="511">
        <v>-13442</v>
      </c>
      <c r="E22" s="173"/>
    </row>
    <row r="23" spans="1:5" s="185" customFormat="1" ht="15.75" x14ac:dyDescent="0.25">
      <c r="A23" s="503" t="s">
        <v>10</v>
      </c>
      <c r="B23" s="188" t="s">
        <v>415</v>
      </c>
      <c r="C23" s="187">
        <v>459331</v>
      </c>
      <c r="D23" s="512">
        <v>433999</v>
      </c>
      <c r="E23" s="184"/>
    </row>
    <row r="24" spans="1:5" ht="15.75" thickBot="1" x14ac:dyDescent="0.3">
      <c r="A24" s="513"/>
      <c r="B24" s="514"/>
      <c r="C24" s="515"/>
      <c r="D24" s="516"/>
    </row>
  </sheetData>
  <mergeCells count="1"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79"/>
  <sheetViews>
    <sheetView zoomScale="55" zoomScaleNormal="55" zoomScaleSheetLayoutView="55" workbookViewId="0"/>
  </sheetViews>
  <sheetFormatPr defaultRowHeight="15.75" x14ac:dyDescent="0.25"/>
  <cols>
    <col min="1" max="1" width="2.7109375" style="197" customWidth="1"/>
    <col min="2" max="2" width="7.28515625" style="272" customWidth="1"/>
    <col min="3" max="3" width="79.42578125" style="197" customWidth="1"/>
    <col min="4" max="7" width="14.7109375" style="197" customWidth="1"/>
    <col min="8" max="8" width="26" style="197" customWidth="1"/>
    <col min="9" max="9" width="27.85546875" style="197" customWidth="1"/>
    <col min="10" max="10" width="22.140625" style="197" customWidth="1"/>
    <col min="11" max="11" width="22.7109375" style="197" customWidth="1"/>
    <col min="12" max="12" width="24.5703125" style="197" customWidth="1"/>
    <col min="13" max="13" width="22.7109375" style="197" customWidth="1"/>
    <col min="14" max="14" width="16.5703125" style="197" customWidth="1"/>
    <col min="15" max="15" width="15.5703125" style="197" bestFit="1" customWidth="1"/>
    <col min="16" max="16" width="17.5703125" style="197" customWidth="1"/>
    <col min="17" max="17" width="25.28515625" style="197" hidden="1" customWidth="1"/>
    <col min="18" max="18" width="17.42578125" style="197" hidden="1" customWidth="1"/>
    <col min="19" max="19" width="14.7109375" style="197" customWidth="1"/>
    <col min="20" max="27" width="11.7109375" style="197" customWidth="1"/>
    <col min="28" max="256" width="9.140625" style="197"/>
    <col min="257" max="257" width="2.7109375" style="197" customWidth="1"/>
    <col min="258" max="258" width="7.28515625" style="197" customWidth="1"/>
    <col min="259" max="259" width="79.42578125" style="197" customWidth="1"/>
    <col min="260" max="263" width="14.7109375" style="197" customWidth="1"/>
    <col min="264" max="266" width="22.140625" style="197" customWidth="1"/>
    <col min="267" max="269" width="22.7109375" style="197" customWidth="1"/>
    <col min="270" max="270" width="16.5703125" style="197" customWidth="1"/>
    <col min="271" max="271" width="15.5703125" style="197" bestFit="1" customWidth="1"/>
    <col min="272" max="272" width="17.5703125" style="197" customWidth="1"/>
    <col min="273" max="273" width="25.28515625" style="197" bestFit="1" customWidth="1"/>
    <col min="274" max="274" width="17.42578125" style="197" customWidth="1"/>
    <col min="275" max="275" width="14.7109375" style="197" customWidth="1"/>
    <col min="276" max="283" width="11.7109375" style="197" customWidth="1"/>
    <col min="284" max="512" width="9.140625" style="197"/>
    <col min="513" max="513" width="2.7109375" style="197" customWidth="1"/>
    <col min="514" max="514" width="7.28515625" style="197" customWidth="1"/>
    <col min="515" max="515" width="79.42578125" style="197" customWidth="1"/>
    <col min="516" max="519" width="14.7109375" style="197" customWidth="1"/>
    <col min="520" max="522" width="22.140625" style="197" customWidth="1"/>
    <col min="523" max="525" width="22.7109375" style="197" customWidth="1"/>
    <col min="526" max="526" width="16.5703125" style="197" customWidth="1"/>
    <col min="527" max="527" width="15.5703125" style="197" bestFit="1" customWidth="1"/>
    <col min="528" max="528" width="17.5703125" style="197" customWidth="1"/>
    <col min="529" max="529" width="25.28515625" style="197" bestFit="1" customWidth="1"/>
    <col min="530" max="530" width="17.42578125" style="197" customWidth="1"/>
    <col min="531" max="531" width="14.7109375" style="197" customWidth="1"/>
    <col min="532" max="539" width="11.7109375" style="197" customWidth="1"/>
    <col min="540" max="768" width="9.140625" style="197"/>
    <col min="769" max="769" width="2.7109375" style="197" customWidth="1"/>
    <col min="770" max="770" width="7.28515625" style="197" customWidth="1"/>
    <col min="771" max="771" width="79.42578125" style="197" customWidth="1"/>
    <col min="772" max="775" width="14.7109375" style="197" customWidth="1"/>
    <col min="776" max="778" width="22.140625" style="197" customWidth="1"/>
    <col min="779" max="781" width="22.7109375" style="197" customWidth="1"/>
    <col min="782" max="782" width="16.5703125" style="197" customWidth="1"/>
    <col min="783" max="783" width="15.5703125" style="197" bestFit="1" customWidth="1"/>
    <col min="784" max="784" width="17.5703125" style="197" customWidth="1"/>
    <col min="785" max="785" width="25.28515625" style="197" bestFit="1" customWidth="1"/>
    <col min="786" max="786" width="17.42578125" style="197" customWidth="1"/>
    <col min="787" max="787" width="14.7109375" style="197" customWidth="1"/>
    <col min="788" max="795" width="11.7109375" style="197" customWidth="1"/>
    <col min="796" max="1024" width="9.140625" style="197"/>
    <col min="1025" max="1025" width="2.7109375" style="197" customWidth="1"/>
    <col min="1026" max="1026" width="7.28515625" style="197" customWidth="1"/>
    <col min="1027" max="1027" width="79.42578125" style="197" customWidth="1"/>
    <col min="1028" max="1031" width="14.7109375" style="197" customWidth="1"/>
    <col min="1032" max="1034" width="22.140625" style="197" customWidth="1"/>
    <col min="1035" max="1037" width="22.7109375" style="197" customWidth="1"/>
    <col min="1038" max="1038" width="16.5703125" style="197" customWidth="1"/>
    <col min="1039" max="1039" width="15.5703125" style="197" bestFit="1" customWidth="1"/>
    <col min="1040" max="1040" width="17.5703125" style="197" customWidth="1"/>
    <col min="1041" max="1041" width="25.28515625" style="197" bestFit="1" customWidth="1"/>
    <col min="1042" max="1042" width="17.42578125" style="197" customWidth="1"/>
    <col min="1043" max="1043" width="14.7109375" style="197" customWidth="1"/>
    <col min="1044" max="1051" width="11.7109375" style="197" customWidth="1"/>
    <col min="1052" max="1280" width="9.140625" style="197"/>
    <col min="1281" max="1281" width="2.7109375" style="197" customWidth="1"/>
    <col min="1282" max="1282" width="7.28515625" style="197" customWidth="1"/>
    <col min="1283" max="1283" width="79.42578125" style="197" customWidth="1"/>
    <col min="1284" max="1287" width="14.7109375" style="197" customWidth="1"/>
    <col min="1288" max="1290" width="22.140625" style="197" customWidth="1"/>
    <col min="1291" max="1293" width="22.7109375" style="197" customWidth="1"/>
    <col min="1294" max="1294" width="16.5703125" style="197" customWidth="1"/>
    <col min="1295" max="1295" width="15.5703125" style="197" bestFit="1" customWidth="1"/>
    <col min="1296" max="1296" width="17.5703125" style="197" customWidth="1"/>
    <col min="1297" max="1297" width="25.28515625" style="197" bestFit="1" customWidth="1"/>
    <col min="1298" max="1298" width="17.42578125" style="197" customWidth="1"/>
    <col min="1299" max="1299" width="14.7109375" style="197" customWidth="1"/>
    <col min="1300" max="1307" width="11.7109375" style="197" customWidth="1"/>
    <col min="1308" max="1536" width="9.140625" style="197"/>
    <col min="1537" max="1537" width="2.7109375" style="197" customWidth="1"/>
    <col min="1538" max="1538" width="7.28515625" style="197" customWidth="1"/>
    <col min="1539" max="1539" width="79.42578125" style="197" customWidth="1"/>
    <col min="1540" max="1543" width="14.7109375" style="197" customWidth="1"/>
    <col min="1544" max="1546" width="22.140625" style="197" customWidth="1"/>
    <col min="1547" max="1549" width="22.7109375" style="197" customWidth="1"/>
    <col min="1550" max="1550" width="16.5703125" style="197" customWidth="1"/>
    <col min="1551" max="1551" width="15.5703125" style="197" bestFit="1" customWidth="1"/>
    <col min="1552" max="1552" width="17.5703125" style="197" customWidth="1"/>
    <col min="1553" max="1553" width="25.28515625" style="197" bestFit="1" customWidth="1"/>
    <col min="1554" max="1554" width="17.42578125" style="197" customWidth="1"/>
    <col min="1555" max="1555" width="14.7109375" style="197" customWidth="1"/>
    <col min="1556" max="1563" width="11.7109375" style="197" customWidth="1"/>
    <col min="1564" max="1792" width="9.140625" style="197"/>
    <col min="1793" max="1793" width="2.7109375" style="197" customWidth="1"/>
    <col min="1794" max="1794" width="7.28515625" style="197" customWidth="1"/>
    <col min="1795" max="1795" width="79.42578125" style="197" customWidth="1"/>
    <col min="1796" max="1799" width="14.7109375" style="197" customWidth="1"/>
    <col min="1800" max="1802" width="22.140625" style="197" customWidth="1"/>
    <col min="1803" max="1805" width="22.7109375" style="197" customWidth="1"/>
    <col min="1806" max="1806" width="16.5703125" style="197" customWidth="1"/>
    <col min="1807" max="1807" width="15.5703125" style="197" bestFit="1" customWidth="1"/>
    <col min="1808" max="1808" width="17.5703125" style="197" customWidth="1"/>
    <col min="1809" max="1809" width="25.28515625" style="197" bestFit="1" customWidth="1"/>
    <col min="1810" max="1810" width="17.42578125" style="197" customWidth="1"/>
    <col min="1811" max="1811" width="14.7109375" style="197" customWidth="1"/>
    <col min="1812" max="1819" width="11.7109375" style="197" customWidth="1"/>
    <col min="1820" max="2048" width="9.140625" style="197"/>
    <col min="2049" max="2049" width="2.7109375" style="197" customWidth="1"/>
    <col min="2050" max="2050" width="7.28515625" style="197" customWidth="1"/>
    <col min="2051" max="2051" width="79.42578125" style="197" customWidth="1"/>
    <col min="2052" max="2055" width="14.7109375" style="197" customWidth="1"/>
    <col min="2056" max="2058" width="22.140625" style="197" customWidth="1"/>
    <col min="2059" max="2061" width="22.7109375" style="197" customWidth="1"/>
    <col min="2062" max="2062" width="16.5703125" style="197" customWidth="1"/>
    <col min="2063" max="2063" width="15.5703125" style="197" bestFit="1" customWidth="1"/>
    <col min="2064" max="2064" width="17.5703125" style="197" customWidth="1"/>
    <col min="2065" max="2065" width="25.28515625" style="197" bestFit="1" customWidth="1"/>
    <col min="2066" max="2066" width="17.42578125" style="197" customWidth="1"/>
    <col min="2067" max="2067" width="14.7109375" style="197" customWidth="1"/>
    <col min="2068" max="2075" width="11.7109375" style="197" customWidth="1"/>
    <col min="2076" max="2304" width="9.140625" style="197"/>
    <col min="2305" max="2305" width="2.7109375" style="197" customWidth="1"/>
    <col min="2306" max="2306" width="7.28515625" style="197" customWidth="1"/>
    <col min="2307" max="2307" width="79.42578125" style="197" customWidth="1"/>
    <col min="2308" max="2311" width="14.7109375" style="197" customWidth="1"/>
    <col min="2312" max="2314" width="22.140625" style="197" customWidth="1"/>
    <col min="2315" max="2317" width="22.7109375" style="197" customWidth="1"/>
    <col min="2318" max="2318" width="16.5703125" style="197" customWidth="1"/>
    <col min="2319" max="2319" width="15.5703125" style="197" bestFit="1" customWidth="1"/>
    <col min="2320" max="2320" width="17.5703125" style="197" customWidth="1"/>
    <col min="2321" max="2321" width="25.28515625" style="197" bestFit="1" customWidth="1"/>
    <col min="2322" max="2322" width="17.42578125" style="197" customWidth="1"/>
    <col min="2323" max="2323" width="14.7109375" style="197" customWidth="1"/>
    <col min="2324" max="2331" width="11.7109375" style="197" customWidth="1"/>
    <col min="2332" max="2560" width="9.140625" style="197"/>
    <col min="2561" max="2561" width="2.7109375" style="197" customWidth="1"/>
    <col min="2562" max="2562" width="7.28515625" style="197" customWidth="1"/>
    <col min="2563" max="2563" width="79.42578125" style="197" customWidth="1"/>
    <col min="2564" max="2567" width="14.7109375" style="197" customWidth="1"/>
    <col min="2568" max="2570" width="22.140625" style="197" customWidth="1"/>
    <col min="2571" max="2573" width="22.7109375" style="197" customWidth="1"/>
    <col min="2574" max="2574" width="16.5703125" style="197" customWidth="1"/>
    <col min="2575" max="2575" width="15.5703125" style="197" bestFit="1" customWidth="1"/>
    <col min="2576" max="2576" width="17.5703125" style="197" customWidth="1"/>
    <col min="2577" max="2577" width="25.28515625" style="197" bestFit="1" customWidth="1"/>
    <col min="2578" max="2578" width="17.42578125" style="197" customWidth="1"/>
    <col min="2579" max="2579" width="14.7109375" style="197" customWidth="1"/>
    <col min="2580" max="2587" width="11.7109375" style="197" customWidth="1"/>
    <col min="2588" max="2816" width="9.140625" style="197"/>
    <col min="2817" max="2817" width="2.7109375" style="197" customWidth="1"/>
    <col min="2818" max="2818" width="7.28515625" style="197" customWidth="1"/>
    <col min="2819" max="2819" width="79.42578125" style="197" customWidth="1"/>
    <col min="2820" max="2823" width="14.7109375" style="197" customWidth="1"/>
    <col min="2824" max="2826" width="22.140625" style="197" customWidth="1"/>
    <col min="2827" max="2829" width="22.7109375" style="197" customWidth="1"/>
    <col min="2830" max="2830" width="16.5703125" style="197" customWidth="1"/>
    <col min="2831" max="2831" width="15.5703125" style="197" bestFit="1" customWidth="1"/>
    <col min="2832" max="2832" width="17.5703125" style="197" customWidth="1"/>
    <col min="2833" max="2833" width="25.28515625" style="197" bestFit="1" customWidth="1"/>
    <col min="2834" max="2834" width="17.42578125" style="197" customWidth="1"/>
    <col min="2835" max="2835" width="14.7109375" style="197" customWidth="1"/>
    <col min="2836" max="2843" width="11.7109375" style="197" customWidth="1"/>
    <col min="2844" max="3072" width="9.140625" style="197"/>
    <col min="3073" max="3073" width="2.7109375" style="197" customWidth="1"/>
    <col min="3074" max="3074" width="7.28515625" style="197" customWidth="1"/>
    <col min="3075" max="3075" width="79.42578125" style="197" customWidth="1"/>
    <col min="3076" max="3079" width="14.7109375" style="197" customWidth="1"/>
    <col min="3080" max="3082" width="22.140625" style="197" customWidth="1"/>
    <col min="3083" max="3085" width="22.7109375" style="197" customWidth="1"/>
    <col min="3086" max="3086" width="16.5703125" style="197" customWidth="1"/>
    <col min="3087" max="3087" width="15.5703125" style="197" bestFit="1" customWidth="1"/>
    <col min="3088" max="3088" width="17.5703125" style="197" customWidth="1"/>
    <col min="3089" max="3089" width="25.28515625" style="197" bestFit="1" customWidth="1"/>
    <col min="3090" max="3090" width="17.42578125" style="197" customWidth="1"/>
    <col min="3091" max="3091" width="14.7109375" style="197" customWidth="1"/>
    <col min="3092" max="3099" width="11.7109375" style="197" customWidth="1"/>
    <col min="3100" max="3328" width="9.140625" style="197"/>
    <col min="3329" max="3329" width="2.7109375" style="197" customWidth="1"/>
    <col min="3330" max="3330" width="7.28515625" style="197" customWidth="1"/>
    <col min="3331" max="3331" width="79.42578125" style="197" customWidth="1"/>
    <col min="3332" max="3335" width="14.7109375" style="197" customWidth="1"/>
    <col min="3336" max="3338" width="22.140625" style="197" customWidth="1"/>
    <col min="3339" max="3341" width="22.7109375" style="197" customWidth="1"/>
    <col min="3342" max="3342" width="16.5703125" style="197" customWidth="1"/>
    <col min="3343" max="3343" width="15.5703125" style="197" bestFit="1" customWidth="1"/>
    <col min="3344" max="3344" width="17.5703125" style="197" customWidth="1"/>
    <col min="3345" max="3345" width="25.28515625" style="197" bestFit="1" customWidth="1"/>
    <col min="3346" max="3346" width="17.42578125" style="197" customWidth="1"/>
    <col min="3347" max="3347" width="14.7109375" style="197" customWidth="1"/>
    <col min="3348" max="3355" width="11.7109375" style="197" customWidth="1"/>
    <col min="3356" max="3584" width="9.140625" style="197"/>
    <col min="3585" max="3585" width="2.7109375" style="197" customWidth="1"/>
    <col min="3586" max="3586" width="7.28515625" style="197" customWidth="1"/>
    <col min="3587" max="3587" width="79.42578125" style="197" customWidth="1"/>
    <col min="3588" max="3591" width="14.7109375" style="197" customWidth="1"/>
    <col min="3592" max="3594" width="22.140625" style="197" customWidth="1"/>
    <col min="3595" max="3597" width="22.7109375" style="197" customWidth="1"/>
    <col min="3598" max="3598" width="16.5703125" style="197" customWidth="1"/>
    <col min="3599" max="3599" width="15.5703125" style="197" bestFit="1" customWidth="1"/>
    <col min="3600" max="3600" width="17.5703125" style="197" customWidth="1"/>
    <col min="3601" max="3601" width="25.28515625" style="197" bestFit="1" customWidth="1"/>
    <col min="3602" max="3602" width="17.42578125" style="197" customWidth="1"/>
    <col min="3603" max="3603" width="14.7109375" style="197" customWidth="1"/>
    <col min="3604" max="3611" width="11.7109375" style="197" customWidth="1"/>
    <col min="3612" max="3840" width="9.140625" style="197"/>
    <col min="3841" max="3841" width="2.7109375" style="197" customWidth="1"/>
    <col min="3842" max="3842" width="7.28515625" style="197" customWidth="1"/>
    <col min="3843" max="3843" width="79.42578125" style="197" customWidth="1"/>
    <col min="3844" max="3847" width="14.7109375" style="197" customWidth="1"/>
    <col min="3848" max="3850" width="22.140625" style="197" customWidth="1"/>
    <col min="3851" max="3853" width="22.7109375" style="197" customWidth="1"/>
    <col min="3854" max="3854" width="16.5703125" style="197" customWidth="1"/>
    <col min="3855" max="3855" width="15.5703125" style="197" bestFit="1" customWidth="1"/>
    <col min="3856" max="3856" width="17.5703125" style="197" customWidth="1"/>
    <col min="3857" max="3857" width="25.28515625" style="197" bestFit="1" customWidth="1"/>
    <col min="3858" max="3858" width="17.42578125" style="197" customWidth="1"/>
    <col min="3859" max="3859" width="14.7109375" style="197" customWidth="1"/>
    <col min="3860" max="3867" width="11.7109375" style="197" customWidth="1"/>
    <col min="3868" max="4096" width="9.140625" style="197"/>
    <col min="4097" max="4097" width="2.7109375" style="197" customWidth="1"/>
    <col min="4098" max="4098" width="7.28515625" style="197" customWidth="1"/>
    <col min="4099" max="4099" width="79.42578125" style="197" customWidth="1"/>
    <col min="4100" max="4103" width="14.7109375" style="197" customWidth="1"/>
    <col min="4104" max="4106" width="22.140625" style="197" customWidth="1"/>
    <col min="4107" max="4109" width="22.7109375" style="197" customWidth="1"/>
    <col min="4110" max="4110" width="16.5703125" style="197" customWidth="1"/>
    <col min="4111" max="4111" width="15.5703125" style="197" bestFit="1" customWidth="1"/>
    <col min="4112" max="4112" width="17.5703125" style="197" customWidth="1"/>
    <col min="4113" max="4113" width="25.28515625" style="197" bestFit="1" customWidth="1"/>
    <col min="4114" max="4114" width="17.42578125" style="197" customWidth="1"/>
    <col min="4115" max="4115" width="14.7109375" style="197" customWidth="1"/>
    <col min="4116" max="4123" width="11.7109375" style="197" customWidth="1"/>
    <col min="4124" max="4352" width="9.140625" style="197"/>
    <col min="4353" max="4353" width="2.7109375" style="197" customWidth="1"/>
    <col min="4354" max="4354" width="7.28515625" style="197" customWidth="1"/>
    <col min="4355" max="4355" width="79.42578125" style="197" customWidth="1"/>
    <col min="4356" max="4359" width="14.7109375" style="197" customWidth="1"/>
    <col min="4360" max="4362" width="22.140625" style="197" customWidth="1"/>
    <col min="4363" max="4365" width="22.7109375" style="197" customWidth="1"/>
    <col min="4366" max="4366" width="16.5703125" style="197" customWidth="1"/>
    <col min="4367" max="4367" width="15.5703125" style="197" bestFit="1" customWidth="1"/>
    <col min="4368" max="4368" width="17.5703125" style="197" customWidth="1"/>
    <col min="4369" max="4369" width="25.28515625" style="197" bestFit="1" customWidth="1"/>
    <col min="4370" max="4370" width="17.42578125" style="197" customWidth="1"/>
    <col min="4371" max="4371" width="14.7109375" style="197" customWidth="1"/>
    <col min="4372" max="4379" width="11.7109375" style="197" customWidth="1"/>
    <col min="4380" max="4608" width="9.140625" style="197"/>
    <col min="4609" max="4609" width="2.7109375" style="197" customWidth="1"/>
    <col min="4610" max="4610" width="7.28515625" style="197" customWidth="1"/>
    <col min="4611" max="4611" width="79.42578125" style="197" customWidth="1"/>
    <col min="4612" max="4615" width="14.7109375" style="197" customWidth="1"/>
    <col min="4616" max="4618" width="22.140625" style="197" customWidth="1"/>
    <col min="4619" max="4621" width="22.7109375" style="197" customWidth="1"/>
    <col min="4622" max="4622" width="16.5703125" style="197" customWidth="1"/>
    <col min="4623" max="4623" width="15.5703125" style="197" bestFit="1" customWidth="1"/>
    <col min="4624" max="4624" width="17.5703125" style="197" customWidth="1"/>
    <col min="4625" max="4625" width="25.28515625" style="197" bestFit="1" customWidth="1"/>
    <col min="4626" max="4626" width="17.42578125" style="197" customWidth="1"/>
    <col min="4627" max="4627" width="14.7109375" style="197" customWidth="1"/>
    <col min="4628" max="4635" width="11.7109375" style="197" customWidth="1"/>
    <col min="4636" max="4864" width="9.140625" style="197"/>
    <col min="4865" max="4865" width="2.7109375" style="197" customWidth="1"/>
    <col min="4866" max="4866" width="7.28515625" style="197" customWidth="1"/>
    <col min="4867" max="4867" width="79.42578125" style="197" customWidth="1"/>
    <col min="4868" max="4871" width="14.7109375" style="197" customWidth="1"/>
    <col min="4872" max="4874" width="22.140625" style="197" customWidth="1"/>
    <col min="4875" max="4877" width="22.7109375" style="197" customWidth="1"/>
    <col min="4878" max="4878" width="16.5703125" style="197" customWidth="1"/>
    <col min="4879" max="4879" width="15.5703125" style="197" bestFit="1" customWidth="1"/>
    <col min="4880" max="4880" width="17.5703125" style="197" customWidth="1"/>
    <col min="4881" max="4881" width="25.28515625" style="197" bestFit="1" customWidth="1"/>
    <col min="4882" max="4882" width="17.42578125" style="197" customWidth="1"/>
    <col min="4883" max="4883" width="14.7109375" style="197" customWidth="1"/>
    <col min="4884" max="4891" width="11.7109375" style="197" customWidth="1"/>
    <col min="4892" max="5120" width="9.140625" style="197"/>
    <col min="5121" max="5121" width="2.7109375" style="197" customWidth="1"/>
    <col min="5122" max="5122" width="7.28515625" style="197" customWidth="1"/>
    <col min="5123" max="5123" width="79.42578125" style="197" customWidth="1"/>
    <col min="5124" max="5127" width="14.7109375" style="197" customWidth="1"/>
    <col min="5128" max="5130" width="22.140625" style="197" customWidth="1"/>
    <col min="5131" max="5133" width="22.7109375" style="197" customWidth="1"/>
    <col min="5134" max="5134" width="16.5703125" style="197" customWidth="1"/>
    <col min="5135" max="5135" width="15.5703125" style="197" bestFit="1" customWidth="1"/>
    <col min="5136" max="5136" width="17.5703125" style="197" customWidth="1"/>
    <col min="5137" max="5137" width="25.28515625" style="197" bestFit="1" customWidth="1"/>
    <col min="5138" max="5138" width="17.42578125" style="197" customWidth="1"/>
    <col min="5139" max="5139" width="14.7109375" style="197" customWidth="1"/>
    <col min="5140" max="5147" width="11.7109375" style="197" customWidth="1"/>
    <col min="5148" max="5376" width="9.140625" style="197"/>
    <col min="5377" max="5377" width="2.7109375" style="197" customWidth="1"/>
    <col min="5378" max="5378" width="7.28515625" style="197" customWidth="1"/>
    <col min="5379" max="5379" width="79.42578125" style="197" customWidth="1"/>
    <col min="5380" max="5383" width="14.7109375" style="197" customWidth="1"/>
    <col min="5384" max="5386" width="22.140625" style="197" customWidth="1"/>
    <col min="5387" max="5389" width="22.7109375" style="197" customWidth="1"/>
    <col min="5390" max="5390" width="16.5703125" style="197" customWidth="1"/>
    <col min="5391" max="5391" width="15.5703125" style="197" bestFit="1" customWidth="1"/>
    <col min="5392" max="5392" width="17.5703125" style="197" customWidth="1"/>
    <col min="5393" max="5393" width="25.28515625" style="197" bestFit="1" customWidth="1"/>
    <col min="5394" max="5394" width="17.42578125" style="197" customWidth="1"/>
    <col min="5395" max="5395" width="14.7109375" style="197" customWidth="1"/>
    <col min="5396" max="5403" width="11.7109375" style="197" customWidth="1"/>
    <col min="5404" max="5632" width="9.140625" style="197"/>
    <col min="5633" max="5633" width="2.7109375" style="197" customWidth="1"/>
    <col min="5634" max="5634" width="7.28515625" style="197" customWidth="1"/>
    <col min="5635" max="5635" width="79.42578125" style="197" customWidth="1"/>
    <col min="5636" max="5639" width="14.7109375" style="197" customWidth="1"/>
    <col min="5640" max="5642" width="22.140625" style="197" customWidth="1"/>
    <col min="5643" max="5645" width="22.7109375" style="197" customWidth="1"/>
    <col min="5646" max="5646" width="16.5703125" style="197" customWidth="1"/>
    <col min="5647" max="5647" width="15.5703125" style="197" bestFit="1" customWidth="1"/>
    <col min="5648" max="5648" width="17.5703125" style="197" customWidth="1"/>
    <col min="5649" max="5649" width="25.28515625" style="197" bestFit="1" customWidth="1"/>
    <col min="5650" max="5650" width="17.42578125" style="197" customWidth="1"/>
    <col min="5651" max="5651" width="14.7109375" style="197" customWidth="1"/>
    <col min="5652" max="5659" width="11.7109375" style="197" customWidth="1"/>
    <col min="5660" max="5888" width="9.140625" style="197"/>
    <col min="5889" max="5889" width="2.7109375" style="197" customWidth="1"/>
    <col min="5890" max="5890" width="7.28515625" style="197" customWidth="1"/>
    <col min="5891" max="5891" width="79.42578125" style="197" customWidth="1"/>
    <col min="5892" max="5895" width="14.7109375" style="197" customWidth="1"/>
    <col min="5896" max="5898" width="22.140625" style="197" customWidth="1"/>
    <col min="5899" max="5901" width="22.7109375" style="197" customWidth="1"/>
    <col min="5902" max="5902" width="16.5703125" style="197" customWidth="1"/>
    <col min="5903" max="5903" width="15.5703125" style="197" bestFit="1" customWidth="1"/>
    <col min="5904" max="5904" width="17.5703125" style="197" customWidth="1"/>
    <col min="5905" max="5905" width="25.28515625" style="197" bestFit="1" customWidth="1"/>
    <col min="5906" max="5906" width="17.42578125" style="197" customWidth="1"/>
    <col min="5907" max="5907" width="14.7109375" style="197" customWidth="1"/>
    <col min="5908" max="5915" width="11.7109375" style="197" customWidth="1"/>
    <col min="5916" max="6144" width="9.140625" style="197"/>
    <col min="6145" max="6145" width="2.7109375" style="197" customWidth="1"/>
    <col min="6146" max="6146" width="7.28515625" style="197" customWidth="1"/>
    <col min="6147" max="6147" width="79.42578125" style="197" customWidth="1"/>
    <col min="6148" max="6151" width="14.7109375" style="197" customWidth="1"/>
    <col min="6152" max="6154" width="22.140625" style="197" customWidth="1"/>
    <col min="6155" max="6157" width="22.7109375" style="197" customWidth="1"/>
    <col min="6158" max="6158" width="16.5703125" style="197" customWidth="1"/>
    <col min="6159" max="6159" width="15.5703125" style="197" bestFit="1" customWidth="1"/>
    <col min="6160" max="6160" width="17.5703125" style="197" customWidth="1"/>
    <col min="6161" max="6161" width="25.28515625" style="197" bestFit="1" customWidth="1"/>
    <col min="6162" max="6162" width="17.42578125" style="197" customWidth="1"/>
    <col min="6163" max="6163" width="14.7109375" style="197" customWidth="1"/>
    <col min="6164" max="6171" width="11.7109375" style="197" customWidth="1"/>
    <col min="6172" max="6400" width="9.140625" style="197"/>
    <col min="6401" max="6401" width="2.7109375" style="197" customWidth="1"/>
    <col min="6402" max="6402" width="7.28515625" style="197" customWidth="1"/>
    <col min="6403" max="6403" width="79.42578125" style="197" customWidth="1"/>
    <col min="6404" max="6407" width="14.7109375" style="197" customWidth="1"/>
    <col min="6408" max="6410" width="22.140625" style="197" customWidth="1"/>
    <col min="6411" max="6413" width="22.7109375" style="197" customWidth="1"/>
    <col min="6414" max="6414" width="16.5703125" style="197" customWidth="1"/>
    <col min="6415" max="6415" width="15.5703125" style="197" bestFit="1" customWidth="1"/>
    <col min="6416" max="6416" width="17.5703125" style="197" customWidth="1"/>
    <col min="6417" max="6417" width="25.28515625" style="197" bestFit="1" customWidth="1"/>
    <col min="6418" max="6418" width="17.42578125" style="197" customWidth="1"/>
    <col min="6419" max="6419" width="14.7109375" style="197" customWidth="1"/>
    <col min="6420" max="6427" width="11.7109375" style="197" customWidth="1"/>
    <col min="6428" max="6656" width="9.140625" style="197"/>
    <col min="6657" max="6657" width="2.7109375" style="197" customWidth="1"/>
    <col min="6658" max="6658" width="7.28515625" style="197" customWidth="1"/>
    <col min="6659" max="6659" width="79.42578125" style="197" customWidth="1"/>
    <col min="6660" max="6663" width="14.7109375" style="197" customWidth="1"/>
    <col min="6664" max="6666" width="22.140625" style="197" customWidth="1"/>
    <col min="6667" max="6669" width="22.7109375" style="197" customWidth="1"/>
    <col min="6670" max="6670" width="16.5703125" style="197" customWidth="1"/>
    <col min="6671" max="6671" width="15.5703125" style="197" bestFit="1" customWidth="1"/>
    <col min="6672" max="6672" width="17.5703125" style="197" customWidth="1"/>
    <col min="6673" max="6673" width="25.28515625" style="197" bestFit="1" customWidth="1"/>
    <col min="6674" max="6674" width="17.42578125" style="197" customWidth="1"/>
    <col min="6675" max="6675" width="14.7109375" style="197" customWidth="1"/>
    <col min="6676" max="6683" width="11.7109375" style="197" customWidth="1"/>
    <col min="6684" max="6912" width="9.140625" style="197"/>
    <col min="6913" max="6913" width="2.7109375" style="197" customWidth="1"/>
    <col min="6914" max="6914" width="7.28515625" style="197" customWidth="1"/>
    <col min="6915" max="6915" width="79.42578125" style="197" customWidth="1"/>
    <col min="6916" max="6919" width="14.7109375" style="197" customWidth="1"/>
    <col min="6920" max="6922" width="22.140625" style="197" customWidth="1"/>
    <col min="6923" max="6925" width="22.7109375" style="197" customWidth="1"/>
    <col min="6926" max="6926" width="16.5703125" style="197" customWidth="1"/>
    <col min="6927" max="6927" width="15.5703125" style="197" bestFit="1" customWidth="1"/>
    <col min="6928" max="6928" width="17.5703125" style="197" customWidth="1"/>
    <col min="6929" max="6929" width="25.28515625" style="197" bestFit="1" customWidth="1"/>
    <col min="6930" max="6930" width="17.42578125" style="197" customWidth="1"/>
    <col min="6931" max="6931" width="14.7109375" style="197" customWidth="1"/>
    <col min="6932" max="6939" width="11.7109375" style="197" customWidth="1"/>
    <col min="6940" max="7168" width="9.140625" style="197"/>
    <col min="7169" max="7169" width="2.7109375" style="197" customWidth="1"/>
    <col min="7170" max="7170" width="7.28515625" style="197" customWidth="1"/>
    <col min="7171" max="7171" width="79.42578125" style="197" customWidth="1"/>
    <col min="7172" max="7175" width="14.7109375" style="197" customWidth="1"/>
    <col min="7176" max="7178" width="22.140625" style="197" customWidth="1"/>
    <col min="7179" max="7181" width="22.7109375" style="197" customWidth="1"/>
    <col min="7182" max="7182" width="16.5703125" style="197" customWidth="1"/>
    <col min="7183" max="7183" width="15.5703125" style="197" bestFit="1" customWidth="1"/>
    <col min="7184" max="7184" width="17.5703125" style="197" customWidth="1"/>
    <col min="7185" max="7185" width="25.28515625" style="197" bestFit="1" customWidth="1"/>
    <col min="7186" max="7186" width="17.42578125" style="197" customWidth="1"/>
    <col min="7187" max="7187" width="14.7109375" style="197" customWidth="1"/>
    <col min="7188" max="7195" width="11.7109375" style="197" customWidth="1"/>
    <col min="7196" max="7424" width="9.140625" style="197"/>
    <col min="7425" max="7425" width="2.7109375" style="197" customWidth="1"/>
    <col min="7426" max="7426" width="7.28515625" style="197" customWidth="1"/>
    <col min="7427" max="7427" width="79.42578125" style="197" customWidth="1"/>
    <col min="7428" max="7431" width="14.7109375" style="197" customWidth="1"/>
    <col min="7432" max="7434" width="22.140625" style="197" customWidth="1"/>
    <col min="7435" max="7437" width="22.7109375" style="197" customWidth="1"/>
    <col min="7438" max="7438" width="16.5703125" style="197" customWidth="1"/>
    <col min="7439" max="7439" width="15.5703125" style="197" bestFit="1" customWidth="1"/>
    <col min="7440" max="7440" width="17.5703125" style="197" customWidth="1"/>
    <col min="7441" max="7441" width="25.28515625" style="197" bestFit="1" customWidth="1"/>
    <col min="7442" max="7442" width="17.42578125" style="197" customWidth="1"/>
    <col min="7443" max="7443" width="14.7109375" style="197" customWidth="1"/>
    <col min="7444" max="7451" width="11.7109375" style="197" customWidth="1"/>
    <col min="7452" max="7680" width="9.140625" style="197"/>
    <col min="7681" max="7681" width="2.7109375" style="197" customWidth="1"/>
    <col min="7682" max="7682" width="7.28515625" style="197" customWidth="1"/>
    <col min="7683" max="7683" width="79.42578125" style="197" customWidth="1"/>
    <col min="7684" max="7687" width="14.7109375" style="197" customWidth="1"/>
    <col min="7688" max="7690" width="22.140625" style="197" customWidth="1"/>
    <col min="7691" max="7693" width="22.7109375" style="197" customWidth="1"/>
    <col min="7694" max="7694" width="16.5703125" style="197" customWidth="1"/>
    <col min="7695" max="7695" width="15.5703125" style="197" bestFit="1" customWidth="1"/>
    <col min="7696" max="7696" width="17.5703125" style="197" customWidth="1"/>
    <col min="7697" max="7697" width="25.28515625" style="197" bestFit="1" customWidth="1"/>
    <col min="7698" max="7698" width="17.42578125" style="197" customWidth="1"/>
    <col min="7699" max="7699" width="14.7109375" style="197" customWidth="1"/>
    <col min="7700" max="7707" width="11.7109375" style="197" customWidth="1"/>
    <col min="7708" max="7936" width="9.140625" style="197"/>
    <col min="7937" max="7937" width="2.7109375" style="197" customWidth="1"/>
    <col min="7938" max="7938" width="7.28515625" style="197" customWidth="1"/>
    <col min="7939" max="7939" width="79.42578125" style="197" customWidth="1"/>
    <col min="7940" max="7943" width="14.7109375" style="197" customWidth="1"/>
    <col min="7944" max="7946" width="22.140625" style="197" customWidth="1"/>
    <col min="7947" max="7949" width="22.7109375" style="197" customWidth="1"/>
    <col min="7950" max="7950" width="16.5703125" style="197" customWidth="1"/>
    <col min="7951" max="7951" width="15.5703125" style="197" bestFit="1" customWidth="1"/>
    <col min="7952" max="7952" width="17.5703125" style="197" customWidth="1"/>
    <col min="7953" max="7953" width="25.28515625" style="197" bestFit="1" customWidth="1"/>
    <col min="7954" max="7954" width="17.42578125" style="197" customWidth="1"/>
    <col min="7955" max="7955" width="14.7109375" style="197" customWidth="1"/>
    <col min="7956" max="7963" width="11.7109375" style="197" customWidth="1"/>
    <col min="7964" max="8192" width="9.140625" style="197"/>
    <col min="8193" max="8193" width="2.7109375" style="197" customWidth="1"/>
    <col min="8194" max="8194" width="7.28515625" style="197" customWidth="1"/>
    <col min="8195" max="8195" width="79.42578125" style="197" customWidth="1"/>
    <col min="8196" max="8199" width="14.7109375" style="197" customWidth="1"/>
    <col min="8200" max="8202" width="22.140625" style="197" customWidth="1"/>
    <col min="8203" max="8205" width="22.7109375" style="197" customWidth="1"/>
    <col min="8206" max="8206" width="16.5703125" style="197" customWidth="1"/>
    <col min="8207" max="8207" width="15.5703125" style="197" bestFit="1" customWidth="1"/>
    <col min="8208" max="8208" width="17.5703125" style="197" customWidth="1"/>
    <col min="8209" max="8209" width="25.28515625" style="197" bestFit="1" customWidth="1"/>
    <col min="8210" max="8210" width="17.42578125" style="197" customWidth="1"/>
    <col min="8211" max="8211" width="14.7109375" style="197" customWidth="1"/>
    <col min="8212" max="8219" width="11.7109375" style="197" customWidth="1"/>
    <col min="8220" max="8448" width="9.140625" style="197"/>
    <col min="8449" max="8449" width="2.7109375" style="197" customWidth="1"/>
    <col min="8450" max="8450" width="7.28515625" style="197" customWidth="1"/>
    <col min="8451" max="8451" width="79.42578125" style="197" customWidth="1"/>
    <col min="8452" max="8455" width="14.7109375" style="197" customWidth="1"/>
    <col min="8456" max="8458" width="22.140625" style="197" customWidth="1"/>
    <col min="8459" max="8461" width="22.7109375" style="197" customWidth="1"/>
    <col min="8462" max="8462" width="16.5703125" style="197" customWidth="1"/>
    <col min="8463" max="8463" width="15.5703125" style="197" bestFit="1" customWidth="1"/>
    <col min="8464" max="8464" width="17.5703125" style="197" customWidth="1"/>
    <col min="8465" max="8465" width="25.28515625" style="197" bestFit="1" customWidth="1"/>
    <col min="8466" max="8466" width="17.42578125" style="197" customWidth="1"/>
    <col min="8467" max="8467" width="14.7109375" style="197" customWidth="1"/>
    <col min="8468" max="8475" width="11.7109375" style="197" customWidth="1"/>
    <col min="8476" max="8704" width="9.140625" style="197"/>
    <col min="8705" max="8705" width="2.7109375" style="197" customWidth="1"/>
    <col min="8706" max="8706" width="7.28515625" style="197" customWidth="1"/>
    <col min="8707" max="8707" width="79.42578125" style="197" customWidth="1"/>
    <col min="8708" max="8711" width="14.7109375" style="197" customWidth="1"/>
    <col min="8712" max="8714" width="22.140625" style="197" customWidth="1"/>
    <col min="8715" max="8717" width="22.7109375" style="197" customWidth="1"/>
    <col min="8718" max="8718" width="16.5703125" style="197" customWidth="1"/>
    <col min="8719" max="8719" width="15.5703125" style="197" bestFit="1" customWidth="1"/>
    <col min="8720" max="8720" width="17.5703125" style="197" customWidth="1"/>
    <col min="8721" max="8721" width="25.28515625" style="197" bestFit="1" customWidth="1"/>
    <col min="8722" max="8722" width="17.42578125" style="197" customWidth="1"/>
    <col min="8723" max="8723" width="14.7109375" style="197" customWidth="1"/>
    <col min="8724" max="8731" width="11.7109375" style="197" customWidth="1"/>
    <col min="8732" max="8960" width="9.140625" style="197"/>
    <col min="8961" max="8961" width="2.7109375" style="197" customWidth="1"/>
    <col min="8962" max="8962" width="7.28515625" style="197" customWidth="1"/>
    <col min="8963" max="8963" width="79.42578125" style="197" customWidth="1"/>
    <col min="8964" max="8967" width="14.7109375" style="197" customWidth="1"/>
    <col min="8968" max="8970" width="22.140625" style="197" customWidth="1"/>
    <col min="8971" max="8973" width="22.7109375" style="197" customWidth="1"/>
    <col min="8974" max="8974" width="16.5703125" style="197" customWidth="1"/>
    <col min="8975" max="8975" width="15.5703125" style="197" bestFit="1" customWidth="1"/>
    <col min="8976" max="8976" width="17.5703125" style="197" customWidth="1"/>
    <col min="8977" max="8977" width="25.28515625" style="197" bestFit="1" customWidth="1"/>
    <col min="8978" max="8978" width="17.42578125" style="197" customWidth="1"/>
    <col min="8979" max="8979" width="14.7109375" style="197" customWidth="1"/>
    <col min="8980" max="8987" width="11.7109375" style="197" customWidth="1"/>
    <col min="8988" max="9216" width="9.140625" style="197"/>
    <col min="9217" max="9217" width="2.7109375" style="197" customWidth="1"/>
    <col min="9218" max="9218" width="7.28515625" style="197" customWidth="1"/>
    <col min="9219" max="9219" width="79.42578125" style="197" customWidth="1"/>
    <col min="9220" max="9223" width="14.7109375" style="197" customWidth="1"/>
    <col min="9224" max="9226" width="22.140625" style="197" customWidth="1"/>
    <col min="9227" max="9229" width="22.7109375" style="197" customWidth="1"/>
    <col min="9230" max="9230" width="16.5703125" style="197" customWidth="1"/>
    <col min="9231" max="9231" width="15.5703125" style="197" bestFit="1" customWidth="1"/>
    <col min="9232" max="9232" width="17.5703125" style="197" customWidth="1"/>
    <col min="9233" max="9233" width="25.28515625" style="197" bestFit="1" customWidth="1"/>
    <col min="9234" max="9234" width="17.42578125" style="197" customWidth="1"/>
    <col min="9235" max="9235" width="14.7109375" style="197" customWidth="1"/>
    <col min="9236" max="9243" width="11.7109375" style="197" customWidth="1"/>
    <col min="9244" max="9472" width="9.140625" style="197"/>
    <col min="9473" max="9473" width="2.7109375" style="197" customWidth="1"/>
    <col min="9474" max="9474" width="7.28515625" style="197" customWidth="1"/>
    <col min="9475" max="9475" width="79.42578125" style="197" customWidth="1"/>
    <col min="9476" max="9479" width="14.7109375" style="197" customWidth="1"/>
    <col min="9480" max="9482" width="22.140625" style="197" customWidth="1"/>
    <col min="9483" max="9485" width="22.7109375" style="197" customWidth="1"/>
    <col min="9486" max="9486" width="16.5703125" style="197" customWidth="1"/>
    <col min="9487" max="9487" width="15.5703125" style="197" bestFit="1" customWidth="1"/>
    <col min="9488" max="9488" width="17.5703125" style="197" customWidth="1"/>
    <col min="9489" max="9489" width="25.28515625" style="197" bestFit="1" customWidth="1"/>
    <col min="9490" max="9490" width="17.42578125" style="197" customWidth="1"/>
    <col min="9491" max="9491" width="14.7109375" style="197" customWidth="1"/>
    <col min="9492" max="9499" width="11.7109375" style="197" customWidth="1"/>
    <col min="9500" max="9728" width="9.140625" style="197"/>
    <col min="9729" max="9729" width="2.7109375" style="197" customWidth="1"/>
    <col min="9730" max="9730" width="7.28515625" style="197" customWidth="1"/>
    <col min="9731" max="9731" width="79.42578125" style="197" customWidth="1"/>
    <col min="9732" max="9735" width="14.7109375" style="197" customWidth="1"/>
    <col min="9736" max="9738" width="22.140625" style="197" customWidth="1"/>
    <col min="9739" max="9741" width="22.7109375" style="197" customWidth="1"/>
    <col min="9742" max="9742" width="16.5703125" style="197" customWidth="1"/>
    <col min="9743" max="9743" width="15.5703125" style="197" bestFit="1" customWidth="1"/>
    <col min="9744" max="9744" width="17.5703125" style="197" customWidth="1"/>
    <col min="9745" max="9745" width="25.28515625" style="197" bestFit="1" customWidth="1"/>
    <col min="9746" max="9746" width="17.42578125" style="197" customWidth="1"/>
    <col min="9747" max="9747" width="14.7109375" style="197" customWidth="1"/>
    <col min="9748" max="9755" width="11.7109375" style="197" customWidth="1"/>
    <col min="9756" max="9984" width="9.140625" style="197"/>
    <col min="9985" max="9985" width="2.7109375" style="197" customWidth="1"/>
    <col min="9986" max="9986" width="7.28515625" style="197" customWidth="1"/>
    <col min="9987" max="9987" width="79.42578125" style="197" customWidth="1"/>
    <col min="9988" max="9991" width="14.7109375" style="197" customWidth="1"/>
    <col min="9992" max="9994" width="22.140625" style="197" customWidth="1"/>
    <col min="9995" max="9997" width="22.7109375" style="197" customWidth="1"/>
    <col min="9998" max="9998" width="16.5703125" style="197" customWidth="1"/>
    <col min="9999" max="9999" width="15.5703125" style="197" bestFit="1" customWidth="1"/>
    <col min="10000" max="10000" width="17.5703125" style="197" customWidth="1"/>
    <col min="10001" max="10001" width="25.28515625" style="197" bestFit="1" customWidth="1"/>
    <col min="10002" max="10002" width="17.42578125" style="197" customWidth="1"/>
    <col min="10003" max="10003" width="14.7109375" style="197" customWidth="1"/>
    <col min="10004" max="10011" width="11.7109375" style="197" customWidth="1"/>
    <col min="10012" max="10240" width="9.140625" style="197"/>
    <col min="10241" max="10241" width="2.7109375" style="197" customWidth="1"/>
    <col min="10242" max="10242" width="7.28515625" style="197" customWidth="1"/>
    <col min="10243" max="10243" width="79.42578125" style="197" customWidth="1"/>
    <col min="10244" max="10247" width="14.7109375" style="197" customWidth="1"/>
    <col min="10248" max="10250" width="22.140625" style="197" customWidth="1"/>
    <col min="10251" max="10253" width="22.7109375" style="197" customWidth="1"/>
    <col min="10254" max="10254" width="16.5703125" style="197" customWidth="1"/>
    <col min="10255" max="10255" width="15.5703125" style="197" bestFit="1" customWidth="1"/>
    <col min="10256" max="10256" width="17.5703125" style="197" customWidth="1"/>
    <col min="10257" max="10257" width="25.28515625" style="197" bestFit="1" customWidth="1"/>
    <col min="10258" max="10258" width="17.42578125" style="197" customWidth="1"/>
    <col min="10259" max="10259" width="14.7109375" style="197" customWidth="1"/>
    <col min="10260" max="10267" width="11.7109375" style="197" customWidth="1"/>
    <col min="10268" max="10496" width="9.140625" style="197"/>
    <col min="10497" max="10497" width="2.7109375" style="197" customWidth="1"/>
    <col min="10498" max="10498" width="7.28515625" style="197" customWidth="1"/>
    <col min="10499" max="10499" width="79.42578125" style="197" customWidth="1"/>
    <col min="10500" max="10503" width="14.7109375" style="197" customWidth="1"/>
    <col min="10504" max="10506" width="22.140625" style="197" customWidth="1"/>
    <col min="10507" max="10509" width="22.7109375" style="197" customWidth="1"/>
    <col min="10510" max="10510" width="16.5703125" style="197" customWidth="1"/>
    <col min="10511" max="10511" width="15.5703125" style="197" bestFit="1" customWidth="1"/>
    <col min="10512" max="10512" width="17.5703125" style="197" customWidth="1"/>
    <col min="10513" max="10513" width="25.28515625" style="197" bestFit="1" customWidth="1"/>
    <col min="10514" max="10514" width="17.42578125" style="197" customWidth="1"/>
    <col min="10515" max="10515" width="14.7109375" style="197" customWidth="1"/>
    <col min="10516" max="10523" width="11.7109375" style="197" customWidth="1"/>
    <col min="10524" max="10752" width="9.140625" style="197"/>
    <col min="10753" max="10753" width="2.7109375" style="197" customWidth="1"/>
    <col min="10754" max="10754" width="7.28515625" style="197" customWidth="1"/>
    <col min="10755" max="10755" width="79.42578125" style="197" customWidth="1"/>
    <col min="10756" max="10759" width="14.7109375" style="197" customWidth="1"/>
    <col min="10760" max="10762" width="22.140625" style="197" customWidth="1"/>
    <col min="10763" max="10765" width="22.7109375" style="197" customWidth="1"/>
    <col min="10766" max="10766" width="16.5703125" style="197" customWidth="1"/>
    <col min="10767" max="10767" width="15.5703125" style="197" bestFit="1" customWidth="1"/>
    <col min="10768" max="10768" width="17.5703125" style="197" customWidth="1"/>
    <col min="10769" max="10769" width="25.28515625" style="197" bestFit="1" customWidth="1"/>
    <col min="10770" max="10770" width="17.42578125" style="197" customWidth="1"/>
    <col min="10771" max="10771" width="14.7109375" style="197" customWidth="1"/>
    <col min="10772" max="10779" width="11.7109375" style="197" customWidth="1"/>
    <col min="10780" max="11008" width="9.140625" style="197"/>
    <col min="11009" max="11009" width="2.7109375" style="197" customWidth="1"/>
    <col min="11010" max="11010" width="7.28515625" style="197" customWidth="1"/>
    <col min="11011" max="11011" width="79.42578125" style="197" customWidth="1"/>
    <col min="11012" max="11015" width="14.7109375" style="197" customWidth="1"/>
    <col min="11016" max="11018" width="22.140625" style="197" customWidth="1"/>
    <col min="11019" max="11021" width="22.7109375" style="197" customWidth="1"/>
    <col min="11022" max="11022" width="16.5703125" style="197" customWidth="1"/>
    <col min="11023" max="11023" width="15.5703125" style="197" bestFit="1" customWidth="1"/>
    <col min="11024" max="11024" width="17.5703125" style="197" customWidth="1"/>
    <col min="11025" max="11025" width="25.28515625" style="197" bestFit="1" customWidth="1"/>
    <col min="11026" max="11026" width="17.42578125" style="197" customWidth="1"/>
    <col min="11027" max="11027" width="14.7109375" style="197" customWidth="1"/>
    <col min="11028" max="11035" width="11.7109375" style="197" customWidth="1"/>
    <col min="11036" max="11264" width="9.140625" style="197"/>
    <col min="11265" max="11265" width="2.7109375" style="197" customWidth="1"/>
    <col min="11266" max="11266" width="7.28515625" style="197" customWidth="1"/>
    <col min="11267" max="11267" width="79.42578125" style="197" customWidth="1"/>
    <col min="11268" max="11271" width="14.7109375" style="197" customWidth="1"/>
    <col min="11272" max="11274" width="22.140625" style="197" customWidth="1"/>
    <col min="11275" max="11277" width="22.7109375" style="197" customWidth="1"/>
    <col min="11278" max="11278" width="16.5703125" style="197" customWidth="1"/>
    <col min="11279" max="11279" width="15.5703125" style="197" bestFit="1" customWidth="1"/>
    <col min="11280" max="11280" width="17.5703125" style="197" customWidth="1"/>
    <col min="11281" max="11281" width="25.28515625" style="197" bestFit="1" customWidth="1"/>
    <col min="11282" max="11282" width="17.42578125" style="197" customWidth="1"/>
    <col min="11283" max="11283" width="14.7109375" style="197" customWidth="1"/>
    <col min="11284" max="11291" width="11.7109375" style="197" customWidth="1"/>
    <col min="11292" max="11520" width="9.140625" style="197"/>
    <col min="11521" max="11521" width="2.7109375" style="197" customWidth="1"/>
    <col min="11522" max="11522" width="7.28515625" style="197" customWidth="1"/>
    <col min="11523" max="11523" width="79.42578125" style="197" customWidth="1"/>
    <col min="11524" max="11527" width="14.7109375" style="197" customWidth="1"/>
    <col min="11528" max="11530" width="22.140625" style="197" customWidth="1"/>
    <col min="11531" max="11533" width="22.7109375" style="197" customWidth="1"/>
    <col min="11534" max="11534" width="16.5703125" style="197" customWidth="1"/>
    <col min="11535" max="11535" width="15.5703125" style="197" bestFit="1" customWidth="1"/>
    <col min="11536" max="11536" width="17.5703125" style="197" customWidth="1"/>
    <col min="11537" max="11537" width="25.28515625" style="197" bestFit="1" customWidth="1"/>
    <col min="11538" max="11538" width="17.42578125" style="197" customWidth="1"/>
    <col min="11539" max="11539" width="14.7109375" style="197" customWidth="1"/>
    <col min="11540" max="11547" width="11.7109375" style="197" customWidth="1"/>
    <col min="11548" max="11776" width="9.140625" style="197"/>
    <col min="11777" max="11777" width="2.7109375" style="197" customWidth="1"/>
    <col min="11778" max="11778" width="7.28515625" style="197" customWidth="1"/>
    <col min="11779" max="11779" width="79.42578125" style="197" customWidth="1"/>
    <col min="11780" max="11783" width="14.7109375" style="197" customWidth="1"/>
    <col min="11784" max="11786" width="22.140625" style="197" customWidth="1"/>
    <col min="11787" max="11789" width="22.7109375" style="197" customWidth="1"/>
    <col min="11790" max="11790" width="16.5703125" style="197" customWidth="1"/>
    <col min="11791" max="11791" width="15.5703125" style="197" bestFit="1" customWidth="1"/>
    <col min="11792" max="11792" width="17.5703125" style="197" customWidth="1"/>
    <col min="11793" max="11793" width="25.28515625" style="197" bestFit="1" customWidth="1"/>
    <col min="11794" max="11794" width="17.42578125" style="197" customWidth="1"/>
    <col min="11795" max="11795" width="14.7109375" style="197" customWidth="1"/>
    <col min="11796" max="11803" width="11.7109375" style="197" customWidth="1"/>
    <col min="11804" max="12032" width="9.140625" style="197"/>
    <col min="12033" max="12033" width="2.7109375" style="197" customWidth="1"/>
    <col min="12034" max="12034" width="7.28515625" style="197" customWidth="1"/>
    <col min="12035" max="12035" width="79.42578125" style="197" customWidth="1"/>
    <col min="12036" max="12039" width="14.7109375" style="197" customWidth="1"/>
    <col min="12040" max="12042" width="22.140625" style="197" customWidth="1"/>
    <col min="12043" max="12045" width="22.7109375" style="197" customWidth="1"/>
    <col min="12046" max="12046" width="16.5703125" style="197" customWidth="1"/>
    <col min="12047" max="12047" width="15.5703125" style="197" bestFit="1" customWidth="1"/>
    <col min="12048" max="12048" width="17.5703125" style="197" customWidth="1"/>
    <col min="12049" max="12049" width="25.28515625" style="197" bestFit="1" customWidth="1"/>
    <col min="12050" max="12050" width="17.42578125" style="197" customWidth="1"/>
    <col min="12051" max="12051" width="14.7109375" style="197" customWidth="1"/>
    <col min="12052" max="12059" width="11.7109375" style="197" customWidth="1"/>
    <col min="12060" max="12288" width="9.140625" style="197"/>
    <col min="12289" max="12289" width="2.7109375" style="197" customWidth="1"/>
    <col min="12290" max="12290" width="7.28515625" style="197" customWidth="1"/>
    <col min="12291" max="12291" width="79.42578125" style="197" customWidth="1"/>
    <col min="12292" max="12295" width="14.7109375" style="197" customWidth="1"/>
    <col min="12296" max="12298" width="22.140625" style="197" customWidth="1"/>
    <col min="12299" max="12301" width="22.7109375" style="197" customWidth="1"/>
    <col min="12302" max="12302" width="16.5703125" style="197" customWidth="1"/>
    <col min="12303" max="12303" width="15.5703125" style="197" bestFit="1" customWidth="1"/>
    <col min="12304" max="12304" width="17.5703125" style="197" customWidth="1"/>
    <col min="12305" max="12305" width="25.28515625" style="197" bestFit="1" customWidth="1"/>
    <col min="12306" max="12306" width="17.42578125" style="197" customWidth="1"/>
    <col min="12307" max="12307" width="14.7109375" style="197" customWidth="1"/>
    <col min="12308" max="12315" width="11.7109375" style="197" customWidth="1"/>
    <col min="12316" max="12544" width="9.140625" style="197"/>
    <col min="12545" max="12545" width="2.7109375" style="197" customWidth="1"/>
    <col min="12546" max="12546" width="7.28515625" style="197" customWidth="1"/>
    <col min="12547" max="12547" width="79.42578125" style="197" customWidth="1"/>
    <col min="12548" max="12551" width="14.7109375" style="197" customWidth="1"/>
    <col min="12552" max="12554" width="22.140625" style="197" customWidth="1"/>
    <col min="12555" max="12557" width="22.7109375" style="197" customWidth="1"/>
    <col min="12558" max="12558" width="16.5703125" style="197" customWidth="1"/>
    <col min="12559" max="12559" width="15.5703125" style="197" bestFit="1" customWidth="1"/>
    <col min="12560" max="12560" width="17.5703125" style="197" customWidth="1"/>
    <col min="12561" max="12561" width="25.28515625" style="197" bestFit="1" customWidth="1"/>
    <col min="12562" max="12562" width="17.42578125" style="197" customWidth="1"/>
    <col min="12563" max="12563" width="14.7109375" style="197" customWidth="1"/>
    <col min="12564" max="12571" width="11.7109375" style="197" customWidth="1"/>
    <col min="12572" max="12800" width="9.140625" style="197"/>
    <col min="12801" max="12801" width="2.7109375" style="197" customWidth="1"/>
    <col min="12802" max="12802" width="7.28515625" style="197" customWidth="1"/>
    <col min="12803" max="12803" width="79.42578125" style="197" customWidth="1"/>
    <col min="12804" max="12807" width="14.7109375" style="197" customWidth="1"/>
    <col min="12808" max="12810" width="22.140625" style="197" customWidth="1"/>
    <col min="12811" max="12813" width="22.7109375" style="197" customWidth="1"/>
    <col min="12814" max="12814" width="16.5703125" style="197" customWidth="1"/>
    <col min="12815" max="12815" width="15.5703125" style="197" bestFit="1" customWidth="1"/>
    <col min="12816" max="12816" width="17.5703125" style="197" customWidth="1"/>
    <col min="12817" max="12817" width="25.28515625" style="197" bestFit="1" customWidth="1"/>
    <col min="12818" max="12818" width="17.42578125" style="197" customWidth="1"/>
    <col min="12819" max="12819" width="14.7109375" style="197" customWidth="1"/>
    <col min="12820" max="12827" width="11.7109375" style="197" customWidth="1"/>
    <col min="12828" max="13056" width="9.140625" style="197"/>
    <col min="13057" max="13057" width="2.7109375" style="197" customWidth="1"/>
    <col min="13058" max="13058" width="7.28515625" style="197" customWidth="1"/>
    <col min="13059" max="13059" width="79.42578125" style="197" customWidth="1"/>
    <col min="13060" max="13063" width="14.7109375" style="197" customWidth="1"/>
    <col min="13064" max="13066" width="22.140625" style="197" customWidth="1"/>
    <col min="13067" max="13069" width="22.7109375" style="197" customWidth="1"/>
    <col min="13070" max="13070" width="16.5703125" style="197" customWidth="1"/>
    <col min="13071" max="13071" width="15.5703125" style="197" bestFit="1" customWidth="1"/>
    <col min="13072" max="13072" width="17.5703125" style="197" customWidth="1"/>
    <col min="13073" max="13073" width="25.28515625" style="197" bestFit="1" customWidth="1"/>
    <col min="13074" max="13074" width="17.42578125" style="197" customWidth="1"/>
    <col min="13075" max="13075" width="14.7109375" style="197" customWidth="1"/>
    <col min="13076" max="13083" width="11.7109375" style="197" customWidth="1"/>
    <col min="13084" max="13312" width="9.140625" style="197"/>
    <col min="13313" max="13313" width="2.7109375" style="197" customWidth="1"/>
    <col min="13314" max="13314" width="7.28515625" style="197" customWidth="1"/>
    <col min="13315" max="13315" width="79.42578125" style="197" customWidth="1"/>
    <col min="13316" max="13319" width="14.7109375" style="197" customWidth="1"/>
    <col min="13320" max="13322" width="22.140625" style="197" customWidth="1"/>
    <col min="13323" max="13325" width="22.7109375" style="197" customWidth="1"/>
    <col min="13326" max="13326" width="16.5703125" style="197" customWidth="1"/>
    <col min="13327" max="13327" width="15.5703125" style="197" bestFit="1" customWidth="1"/>
    <col min="13328" max="13328" width="17.5703125" style="197" customWidth="1"/>
    <col min="13329" max="13329" width="25.28515625" style="197" bestFit="1" customWidth="1"/>
    <col min="13330" max="13330" width="17.42578125" style="197" customWidth="1"/>
    <col min="13331" max="13331" width="14.7109375" style="197" customWidth="1"/>
    <col min="13332" max="13339" width="11.7109375" style="197" customWidth="1"/>
    <col min="13340" max="13568" width="9.140625" style="197"/>
    <col min="13569" max="13569" width="2.7109375" style="197" customWidth="1"/>
    <col min="13570" max="13570" width="7.28515625" style="197" customWidth="1"/>
    <col min="13571" max="13571" width="79.42578125" style="197" customWidth="1"/>
    <col min="13572" max="13575" width="14.7109375" style="197" customWidth="1"/>
    <col min="13576" max="13578" width="22.140625" style="197" customWidth="1"/>
    <col min="13579" max="13581" width="22.7109375" style="197" customWidth="1"/>
    <col min="13582" max="13582" width="16.5703125" style="197" customWidth="1"/>
    <col min="13583" max="13583" width="15.5703125" style="197" bestFit="1" customWidth="1"/>
    <col min="13584" max="13584" width="17.5703125" style="197" customWidth="1"/>
    <col min="13585" max="13585" width="25.28515625" style="197" bestFit="1" customWidth="1"/>
    <col min="13586" max="13586" width="17.42578125" style="197" customWidth="1"/>
    <col min="13587" max="13587" width="14.7109375" style="197" customWidth="1"/>
    <col min="13588" max="13595" width="11.7109375" style="197" customWidth="1"/>
    <col min="13596" max="13824" width="9.140625" style="197"/>
    <col min="13825" max="13825" width="2.7109375" style="197" customWidth="1"/>
    <col min="13826" max="13826" width="7.28515625" style="197" customWidth="1"/>
    <col min="13827" max="13827" width="79.42578125" style="197" customWidth="1"/>
    <col min="13828" max="13831" width="14.7109375" style="197" customWidth="1"/>
    <col min="13832" max="13834" width="22.140625" style="197" customWidth="1"/>
    <col min="13835" max="13837" width="22.7109375" style="197" customWidth="1"/>
    <col min="13838" max="13838" width="16.5703125" style="197" customWidth="1"/>
    <col min="13839" max="13839" width="15.5703125" style="197" bestFit="1" customWidth="1"/>
    <col min="13840" max="13840" width="17.5703125" style="197" customWidth="1"/>
    <col min="13841" max="13841" width="25.28515625" style="197" bestFit="1" customWidth="1"/>
    <col min="13842" max="13842" width="17.42578125" style="197" customWidth="1"/>
    <col min="13843" max="13843" width="14.7109375" style="197" customWidth="1"/>
    <col min="13844" max="13851" width="11.7109375" style="197" customWidth="1"/>
    <col min="13852" max="14080" width="9.140625" style="197"/>
    <col min="14081" max="14081" width="2.7109375" style="197" customWidth="1"/>
    <col min="14082" max="14082" width="7.28515625" style="197" customWidth="1"/>
    <col min="14083" max="14083" width="79.42578125" style="197" customWidth="1"/>
    <col min="14084" max="14087" width="14.7109375" style="197" customWidth="1"/>
    <col min="14088" max="14090" width="22.140625" style="197" customWidth="1"/>
    <col min="14091" max="14093" width="22.7109375" style="197" customWidth="1"/>
    <col min="14094" max="14094" width="16.5703125" style="197" customWidth="1"/>
    <col min="14095" max="14095" width="15.5703125" style="197" bestFit="1" customWidth="1"/>
    <col min="14096" max="14096" width="17.5703125" style="197" customWidth="1"/>
    <col min="14097" max="14097" width="25.28515625" style="197" bestFit="1" customWidth="1"/>
    <col min="14098" max="14098" width="17.42578125" style="197" customWidth="1"/>
    <col min="14099" max="14099" width="14.7109375" style="197" customWidth="1"/>
    <col min="14100" max="14107" width="11.7109375" style="197" customWidth="1"/>
    <col min="14108" max="14336" width="9.140625" style="197"/>
    <col min="14337" max="14337" width="2.7109375" style="197" customWidth="1"/>
    <col min="14338" max="14338" width="7.28515625" style="197" customWidth="1"/>
    <col min="14339" max="14339" width="79.42578125" style="197" customWidth="1"/>
    <col min="14340" max="14343" width="14.7109375" style="197" customWidth="1"/>
    <col min="14344" max="14346" width="22.140625" style="197" customWidth="1"/>
    <col min="14347" max="14349" width="22.7109375" style="197" customWidth="1"/>
    <col min="14350" max="14350" width="16.5703125" style="197" customWidth="1"/>
    <col min="14351" max="14351" width="15.5703125" style="197" bestFit="1" customWidth="1"/>
    <col min="14352" max="14352" width="17.5703125" style="197" customWidth="1"/>
    <col min="14353" max="14353" width="25.28515625" style="197" bestFit="1" customWidth="1"/>
    <col min="14354" max="14354" width="17.42578125" style="197" customWidth="1"/>
    <col min="14355" max="14355" width="14.7109375" style="197" customWidth="1"/>
    <col min="14356" max="14363" width="11.7109375" style="197" customWidth="1"/>
    <col min="14364" max="14592" width="9.140625" style="197"/>
    <col min="14593" max="14593" width="2.7109375" style="197" customWidth="1"/>
    <col min="14594" max="14594" width="7.28515625" style="197" customWidth="1"/>
    <col min="14595" max="14595" width="79.42578125" style="197" customWidth="1"/>
    <col min="14596" max="14599" width="14.7109375" style="197" customWidth="1"/>
    <col min="14600" max="14602" width="22.140625" style="197" customWidth="1"/>
    <col min="14603" max="14605" width="22.7109375" style="197" customWidth="1"/>
    <col min="14606" max="14606" width="16.5703125" style="197" customWidth="1"/>
    <col min="14607" max="14607" width="15.5703125" style="197" bestFit="1" customWidth="1"/>
    <col min="14608" max="14608" width="17.5703125" style="197" customWidth="1"/>
    <col min="14609" max="14609" width="25.28515625" style="197" bestFit="1" customWidth="1"/>
    <col min="14610" max="14610" width="17.42578125" style="197" customWidth="1"/>
    <col min="14611" max="14611" width="14.7109375" style="197" customWidth="1"/>
    <col min="14612" max="14619" width="11.7109375" style="197" customWidth="1"/>
    <col min="14620" max="14848" width="9.140625" style="197"/>
    <col min="14849" max="14849" width="2.7109375" style="197" customWidth="1"/>
    <col min="14850" max="14850" width="7.28515625" style="197" customWidth="1"/>
    <col min="14851" max="14851" width="79.42578125" style="197" customWidth="1"/>
    <col min="14852" max="14855" width="14.7109375" style="197" customWidth="1"/>
    <col min="14856" max="14858" width="22.140625" style="197" customWidth="1"/>
    <col min="14859" max="14861" width="22.7109375" style="197" customWidth="1"/>
    <col min="14862" max="14862" width="16.5703125" style="197" customWidth="1"/>
    <col min="14863" max="14863" width="15.5703125" style="197" bestFit="1" customWidth="1"/>
    <col min="14864" max="14864" width="17.5703125" style="197" customWidth="1"/>
    <col min="14865" max="14865" width="25.28515625" style="197" bestFit="1" customWidth="1"/>
    <col min="14866" max="14866" width="17.42578125" style="197" customWidth="1"/>
    <col min="14867" max="14867" width="14.7109375" style="197" customWidth="1"/>
    <col min="14868" max="14875" width="11.7109375" style="197" customWidth="1"/>
    <col min="14876" max="15104" width="9.140625" style="197"/>
    <col min="15105" max="15105" width="2.7109375" style="197" customWidth="1"/>
    <col min="15106" max="15106" width="7.28515625" style="197" customWidth="1"/>
    <col min="15107" max="15107" width="79.42578125" style="197" customWidth="1"/>
    <col min="15108" max="15111" width="14.7109375" style="197" customWidth="1"/>
    <col min="15112" max="15114" width="22.140625" style="197" customWidth="1"/>
    <col min="15115" max="15117" width="22.7109375" style="197" customWidth="1"/>
    <col min="15118" max="15118" width="16.5703125" style="197" customWidth="1"/>
    <col min="15119" max="15119" width="15.5703125" style="197" bestFit="1" customWidth="1"/>
    <col min="15120" max="15120" width="17.5703125" style="197" customWidth="1"/>
    <col min="15121" max="15121" width="25.28515625" style="197" bestFit="1" customWidth="1"/>
    <col min="15122" max="15122" width="17.42578125" style="197" customWidth="1"/>
    <col min="15123" max="15123" width="14.7109375" style="197" customWidth="1"/>
    <col min="15124" max="15131" width="11.7109375" style="197" customWidth="1"/>
    <col min="15132" max="15360" width="9.140625" style="197"/>
    <col min="15361" max="15361" width="2.7109375" style="197" customWidth="1"/>
    <col min="15362" max="15362" width="7.28515625" style="197" customWidth="1"/>
    <col min="15363" max="15363" width="79.42578125" style="197" customWidth="1"/>
    <col min="15364" max="15367" width="14.7109375" style="197" customWidth="1"/>
    <col min="15368" max="15370" width="22.140625" style="197" customWidth="1"/>
    <col min="15371" max="15373" width="22.7109375" style="197" customWidth="1"/>
    <col min="15374" max="15374" width="16.5703125" style="197" customWidth="1"/>
    <col min="15375" max="15375" width="15.5703125" style="197" bestFit="1" customWidth="1"/>
    <col min="15376" max="15376" width="17.5703125" style="197" customWidth="1"/>
    <col min="15377" max="15377" width="25.28515625" style="197" bestFit="1" customWidth="1"/>
    <col min="15378" max="15378" width="17.42578125" style="197" customWidth="1"/>
    <col min="15379" max="15379" width="14.7109375" style="197" customWidth="1"/>
    <col min="15380" max="15387" width="11.7109375" style="197" customWidth="1"/>
    <col min="15388" max="15616" width="9.140625" style="197"/>
    <col min="15617" max="15617" width="2.7109375" style="197" customWidth="1"/>
    <col min="15618" max="15618" width="7.28515625" style="197" customWidth="1"/>
    <col min="15619" max="15619" width="79.42578125" style="197" customWidth="1"/>
    <col min="15620" max="15623" width="14.7109375" style="197" customWidth="1"/>
    <col min="15624" max="15626" width="22.140625" style="197" customWidth="1"/>
    <col min="15627" max="15629" width="22.7109375" style="197" customWidth="1"/>
    <col min="15630" max="15630" width="16.5703125" style="197" customWidth="1"/>
    <col min="15631" max="15631" width="15.5703125" style="197" bestFit="1" customWidth="1"/>
    <col min="15632" max="15632" width="17.5703125" style="197" customWidth="1"/>
    <col min="15633" max="15633" width="25.28515625" style="197" bestFit="1" customWidth="1"/>
    <col min="15634" max="15634" width="17.42578125" style="197" customWidth="1"/>
    <col min="15635" max="15635" width="14.7109375" style="197" customWidth="1"/>
    <col min="15636" max="15643" width="11.7109375" style="197" customWidth="1"/>
    <col min="15644" max="15872" width="9.140625" style="197"/>
    <col min="15873" max="15873" width="2.7109375" style="197" customWidth="1"/>
    <col min="15874" max="15874" width="7.28515625" style="197" customWidth="1"/>
    <col min="15875" max="15875" width="79.42578125" style="197" customWidth="1"/>
    <col min="15876" max="15879" width="14.7109375" style="197" customWidth="1"/>
    <col min="15880" max="15882" width="22.140625" style="197" customWidth="1"/>
    <col min="15883" max="15885" width="22.7109375" style="197" customWidth="1"/>
    <col min="15886" max="15886" width="16.5703125" style="197" customWidth="1"/>
    <col min="15887" max="15887" width="15.5703125" style="197" bestFit="1" customWidth="1"/>
    <col min="15888" max="15888" width="17.5703125" style="197" customWidth="1"/>
    <col min="15889" max="15889" width="25.28515625" style="197" bestFit="1" customWidth="1"/>
    <col min="15890" max="15890" width="17.42578125" style="197" customWidth="1"/>
    <col min="15891" max="15891" width="14.7109375" style="197" customWidth="1"/>
    <col min="15892" max="15899" width="11.7109375" style="197" customWidth="1"/>
    <col min="15900" max="16128" width="9.140625" style="197"/>
    <col min="16129" max="16129" width="2.7109375" style="197" customWidth="1"/>
    <col min="16130" max="16130" width="7.28515625" style="197" customWidth="1"/>
    <col min="16131" max="16131" width="79.42578125" style="197" customWidth="1"/>
    <col min="16132" max="16135" width="14.7109375" style="197" customWidth="1"/>
    <col min="16136" max="16138" width="22.140625" style="197" customWidth="1"/>
    <col min="16139" max="16141" width="22.7109375" style="197" customWidth="1"/>
    <col min="16142" max="16142" width="16.5703125" style="197" customWidth="1"/>
    <col min="16143" max="16143" width="15.5703125" style="197" bestFit="1" customWidth="1"/>
    <col min="16144" max="16144" width="17.5703125" style="197" customWidth="1"/>
    <col min="16145" max="16145" width="25.28515625" style="197" bestFit="1" customWidth="1"/>
    <col min="16146" max="16146" width="17.42578125" style="197" customWidth="1"/>
    <col min="16147" max="16147" width="14.7109375" style="197" customWidth="1"/>
    <col min="16148" max="16155" width="11.7109375" style="197" customWidth="1"/>
    <col min="16156" max="16384" width="9.140625" style="197"/>
  </cols>
  <sheetData>
    <row r="1" spans="1:44" ht="15" customHeight="1" x14ac:dyDescent="0.25">
      <c r="A1" s="189"/>
      <c r="B1" s="190"/>
      <c r="C1" s="191"/>
      <c r="D1" s="192"/>
      <c r="E1" s="192"/>
      <c r="F1" s="192"/>
      <c r="G1" s="192"/>
      <c r="H1" s="192"/>
      <c r="I1" s="192"/>
      <c r="J1" s="193"/>
      <c r="K1" s="193"/>
      <c r="L1" s="193"/>
      <c r="M1" s="193"/>
      <c r="N1" s="193"/>
      <c r="O1" s="194"/>
      <c r="P1" s="195"/>
      <c r="Q1" s="195"/>
      <c r="R1" s="195"/>
      <c r="S1" s="196"/>
    </row>
    <row r="2" spans="1:44" ht="37.5" customHeight="1" x14ac:dyDescent="0.25">
      <c r="A2" s="546" t="s">
        <v>538</v>
      </c>
      <c r="B2" s="543"/>
      <c r="C2" s="543"/>
      <c r="D2" s="543"/>
      <c r="E2" s="543"/>
      <c r="F2" s="543"/>
      <c r="G2" s="543"/>
      <c r="H2" s="543"/>
      <c r="I2" s="543"/>
      <c r="J2" s="543"/>
      <c r="K2" s="543"/>
      <c r="L2" s="543"/>
      <c r="M2" s="543"/>
      <c r="N2" s="543"/>
      <c r="O2" s="543"/>
      <c r="P2" s="543"/>
      <c r="Q2" s="543"/>
      <c r="R2" s="543"/>
      <c r="S2" s="547"/>
      <c r="T2" s="545"/>
    </row>
    <row r="3" spans="1:44" ht="15" customHeight="1" x14ac:dyDescent="0.25">
      <c r="A3" s="198"/>
      <c r="B3" s="199"/>
      <c r="C3" s="199"/>
      <c r="D3" s="199"/>
      <c r="E3" s="199"/>
      <c r="F3" s="199"/>
      <c r="G3" s="199"/>
      <c r="H3" s="475" t="s">
        <v>0</v>
      </c>
      <c r="I3" s="475"/>
      <c r="J3" s="475"/>
      <c r="K3" s="475"/>
      <c r="L3" s="199"/>
      <c r="M3" s="199"/>
      <c r="N3" s="199"/>
      <c r="O3" s="199"/>
      <c r="P3" s="199"/>
      <c r="Q3" s="199"/>
      <c r="R3" s="199"/>
      <c r="S3" s="200"/>
    </row>
    <row r="4" spans="1:44" ht="14.25" customHeight="1" x14ac:dyDescent="0.25">
      <c r="A4" s="201"/>
      <c r="B4" s="202"/>
      <c r="C4" s="202"/>
      <c r="D4" s="202"/>
      <c r="E4" s="202"/>
      <c r="F4" s="202"/>
      <c r="G4" s="202"/>
      <c r="H4" s="544"/>
      <c r="I4" s="544"/>
      <c r="J4" s="544"/>
      <c r="K4" s="544"/>
      <c r="L4" s="202"/>
      <c r="M4" s="202"/>
      <c r="N4" s="202"/>
      <c r="O4" s="202"/>
      <c r="P4" s="202"/>
      <c r="Q4" s="202"/>
      <c r="R4" s="202"/>
      <c r="S4" s="203"/>
    </row>
    <row r="5" spans="1:44" ht="15.95" customHeight="1" x14ac:dyDescent="0.25">
      <c r="A5" s="198"/>
      <c r="B5" s="204"/>
      <c r="C5" s="205"/>
      <c r="D5" s="206"/>
      <c r="E5" s="207"/>
      <c r="F5" s="207"/>
      <c r="G5" s="207"/>
      <c r="H5" s="208"/>
      <c r="I5" s="209"/>
      <c r="J5" s="209"/>
      <c r="K5" s="210"/>
      <c r="L5" s="209"/>
      <c r="M5" s="211"/>
      <c r="N5" s="207"/>
      <c r="O5" s="207"/>
      <c r="P5" s="212"/>
      <c r="Q5" s="212"/>
      <c r="R5" s="212"/>
      <c r="S5" s="213"/>
    </row>
    <row r="6" spans="1:44" ht="15.95" customHeight="1" x14ac:dyDescent="0.25">
      <c r="A6" s="198"/>
      <c r="B6" s="204"/>
      <c r="C6" s="476" t="s">
        <v>416</v>
      </c>
      <c r="D6" s="214"/>
      <c r="E6" s="207"/>
      <c r="F6" s="207"/>
      <c r="G6" s="207"/>
      <c r="H6" s="477" t="s">
        <v>417</v>
      </c>
      <c r="I6" s="478"/>
      <c r="J6" s="479"/>
      <c r="K6" s="477" t="s">
        <v>418</v>
      </c>
      <c r="L6" s="478"/>
      <c r="M6" s="479"/>
      <c r="N6" s="207"/>
      <c r="O6" s="207"/>
      <c r="P6" s="215"/>
      <c r="Q6" s="215"/>
      <c r="R6" s="215"/>
      <c r="S6" s="216"/>
    </row>
    <row r="7" spans="1:44" ht="15.95" customHeight="1" x14ac:dyDescent="0.25">
      <c r="A7" s="198"/>
      <c r="B7" s="204"/>
      <c r="C7" s="476"/>
      <c r="D7" s="214"/>
      <c r="E7" s="207"/>
      <c r="F7" s="207"/>
      <c r="G7" s="207"/>
      <c r="H7" s="480" t="s">
        <v>419</v>
      </c>
      <c r="I7" s="481"/>
      <c r="J7" s="482"/>
      <c r="K7" s="480" t="s">
        <v>419</v>
      </c>
      <c r="L7" s="481"/>
      <c r="M7" s="482"/>
      <c r="N7" s="207"/>
      <c r="O7" s="207"/>
      <c r="P7" s="215"/>
      <c r="Q7" s="215"/>
      <c r="R7" s="215"/>
      <c r="S7" s="216"/>
    </row>
    <row r="8" spans="1:44" ht="25.5" customHeight="1" x14ac:dyDescent="0.3">
      <c r="A8" s="198"/>
      <c r="B8" s="217"/>
      <c r="C8" s="293"/>
      <c r="D8" s="483" t="s">
        <v>420</v>
      </c>
      <c r="E8" s="473" t="s">
        <v>421</v>
      </c>
      <c r="F8" s="473" t="s">
        <v>422</v>
      </c>
      <c r="G8" s="473" t="s">
        <v>51</v>
      </c>
      <c r="H8" s="473" t="s">
        <v>423</v>
      </c>
      <c r="I8" s="473" t="s">
        <v>424</v>
      </c>
      <c r="J8" s="473" t="s">
        <v>16</v>
      </c>
      <c r="K8" s="473" t="s">
        <v>425</v>
      </c>
      <c r="L8" s="487" t="s">
        <v>426</v>
      </c>
      <c r="M8" s="473" t="s">
        <v>16</v>
      </c>
      <c r="N8" s="473" t="s">
        <v>427</v>
      </c>
      <c r="O8" s="473" t="s">
        <v>428</v>
      </c>
      <c r="P8" s="473" t="s">
        <v>429</v>
      </c>
      <c r="Q8" s="473" t="s">
        <v>430</v>
      </c>
      <c r="R8" s="473" t="s">
        <v>56</v>
      </c>
      <c r="S8" s="485" t="s">
        <v>431</v>
      </c>
      <c r="T8" s="218"/>
      <c r="U8" s="218"/>
      <c r="V8" s="218"/>
      <c r="W8" s="218"/>
      <c r="X8" s="218"/>
      <c r="Y8" s="218"/>
      <c r="Z8" s="218"/>
      <c r="AA8" s="218"/>
      <c r="AB8" s="218"/>
      <c r="AC8" s="218"/>
      <c r="AD8" s="218"/>
      <c r="AE8" s="218"/>
      <c r="AF8" s="218"/>
      <c r="AG8" s="218"/>
      <c r="AH8" s="218"/>
      <c r="AI8" s="218"/>
      <c r="AJ8" s="218"/>
      <c r="AK8" s="218"/>
      <c r="AL8" s="218"/>
      <c r="AM8" s="218"/>
      <c r="AN8" s="218"/>
      <c r="AO8" s="218"/>
      <c r="AP8" s="218"/>
      <c r="AQ8" s="218"/>
      <c r="AR8" s="218"/>
    </row>
    <row r="9" spans="1:44" ht="59.25" customHeight="1" x14ac:dyDescent="0.25">
      <c r="A9" s="201"/>
      <c r="B9" s="219"/>
      <c r="C9" s="220"/>
      <c r="D9" s="484"/>
      <c r="E9" s="474"/>
      <c r="F9" s="474"/>
      <c r="G9" s="474"/>
      <c r="H9" s="474"/>
      <c r="I9" s="474"/>
      <c r="J9" s="474"/>
      <c r="K9" s="474"/>
      <c r="L9" s="488"/>
      <c r="M9" s="474"/>
      <c r="N9" s="474"/>
      <c r="O9" s="474"/>
      <c r="P9" s="474"/>
      <c r="Q9" s="474"/>
      <c r="R9" s="474"/>
      <c r="S9" s="486"/>
      <c r="T9" s="218"/>
      <c r="U9" s="218"/>
      <c r="V9" s="218"/>
      <c r="W9" s="218"/>
      <c r="X9" s="218"/>
      <c r="Y9" s="218"/>
      <c r="Z9" s="218"/>
      <c r="AA9" s="218"/>
      <c r="AB9" s="218"/>
      <c r="AC9" s="218"/>
      <c r="AD9" s="218"/>
      <c r="AE9" s="218"/>
      <c r="AF9" s="218"/>
      <c r="AG9" s="218"/>
      <c r="AH9" s="218"/>
      <c r="AI9" s="218"/>
      <c r="AJ9" s="218"/>
      <c r="AK9" s="218"/>
      <c r="AL9" s="218"/>
      <c r="AM9" s="218"/>
      <c r="AN9" s="218"/>
      <c r="AO9" s="218"/>
      <c r="AP9" s="218"/>
      <c r="AQ9" s="218"/>
      <c r="AR9" s="218"/>
    </row>
    <row r="10" spans="1:44" ht="9" customHeight="1" x14ac:dyDescent="0.25">
      <c r="A10" s="198"/>
      <c r="B10" s="217"/>
      <c r="C10" s="221"/>
      <c r="D10" s="222"/>
      <c r="E10" s="223"/>
      <c r="F10" s="222"/>
      <c r="G10" s="222"/>
      <c r="H10" s="222"/>
      <c r="I10" s="222"/>
      <c r="J10" s="222"/>
      <c r="K10" s="222"/>
      <c r="L10" s="222"/>
      <c r="M10" s="222"/>
      <c r="N10" s="222"/>
      <c r="O10" s="223"/>
      <c r="P10" s="224"/>
      <c r="Q10" s="224"/>
      <c r="R10" s="224"/>
      <c r="S10" s="225"/>
      <c r="T10" s="218"/>
      <c r="U10" s="218"/>
      <c r="V10" s="218"/>
      <c r="W10" s="218"/>
      <c r="X10" s="218"/>
      <c r="Y10" s="218"/>
      <c r="Z10" s="218"/>
      <c r="AA10" s="218"/>
      <c r="AB10" s="218"/>
      <c r="AC10" s="218"/>
      <c r="AD10" s="218"/>
      <c r="AE10" s="218"/>
      <c r="AF10" s="218"/>
      <c r="AG10" s="218"/>
      <c r="AH10" s="218"/>
      <c r="AI10" s="218"/>
      <c r="AJ10" s="218"/>
      <c r="AK10" s="218"/>
      <c r="AL10" s="218"/>
      <c r="AM10" s="218"/>
      <c r="AN10" s="218"/>
      <c r="AO10" s="218"/>
      <c r="AP10" s="218"/>
      <c r="AQ10" s="218"/>
      <c r="AR10" s="218"/>
    </row>
    <row r="11" spans="1:44" ht="15.75" customHeight="1" x14ac:dyDescent="0.25">
      <c r="A11" s="198"/>
      <c r="B11" s="217"/>
      <c r="C11" s="226" t="s">
        <v>521</v>
      </c>
      <c r="D11" s="222"/>
      <c r="E11" s="223"/>
      <c r="F11" s="222"/>
      <c r="G11" s="222"/>
      <c r="H11" s="222"/>
      <c r="I11" s="222"/>
      <c r="J11" s="222"/>
      <c r="K11" s="222"/>
      <c r="L11" s="222"/>
      <c r="M11" s="222"/>
      <c r="N11" s="222"/>
      <c r="O11" s="223"/>
      <c r="P11" s="222"/>
      <c r="Q11" s="222"/>
      <c r="R11" s="222"/>
      <c r="S11" s="225"/>
      <c r="T11" s="218"/>
      <c r="U11" s="218"/>
      <c r="V11" s="218"/>
      <c r="W11" s="218"/>
      <c r="X11" s="218"/>
      <c r="Y11" s="218"/>
      <c r="Z11" s="218"/>
      <c r="AA11" s="218"/>
      <c r="AB11" s="218"/>
      <c r="AC11" s="218"/>
      <c r="AD11" s="218"/>
      <c r="AE11" s="218"/>
      <c r="AF11" s="218"/>
      <c r="AG11" s="218"/>
      <c r="AH11" s="218"/>
      <c r="AI11" s="218"/>
      <c r="AJ11" s="218"/>
      <c r="AK11" s="218"/>
      <c r="AL11" s="218"/>
      <c r="AM11" s="218"/>
      <c r="AN11" s="218"/>
      <c r="AO11" s="218"/>
      <c r="AP11" s="218"/>
      <c r="AQ11" s="218"/>
      <c r="AR11" s="218"/>
    </row>
    <row r="12" spans="1:44" ht="18.75" customHeight="1" x14ac:dyDescent="0.25">
      <c r="A12" s="198"/>
      <c r="B12" s="217"/>
      <c r="C12" s="517" t="str">
        <f>+KZDG!D6</f>
        <v>(30/09/2019)</v>
      </c>
      <c r="D12" s="222"/>
      <c r="E12" s="223"/>
      <c r="F12" s="222"/>
      <c r="G12" s="222"/>
      <c r="H12" s="222"/>
      <c r="I12" s="222"/>
      <c r="J12" s="222"/>
      <c r="K12" s="222"/>
      <c r="L12" s="222"/>
      <c r="M12" s="222"/>
      <c r="N12" s="222"/>
      <c r="O12" s="227"/>
      <c r="P12" s="222"/>
      <c r="Q12" s="222"/>
      <c r="R12" s="222"/>
      <c r="S12" s="225"/>
      <c r="T12" s="218"/>
      <c r="U12" s="218"/>
      <c r="V12" s="218"/>
      <c r="W12" s="218"/>
      <c r="X12" s="218"/>
      <c r="Y12" s="218"/>
      <c r="Z12" s="218"/>
      <c r="AA12" s="218"/>
      <c r="AB12" s="218"/>
      <c r="AC12" s="218"/>
      <c r="AD12" s="218"/>
      <c r="AE12" s="218"/>
      <c r="AF12" s="218"/>
      <c r="AG12" s="218"/>
      <c r="AH12" s="218"/>
      <c r="AI12" s="218"/>
      <c r="AJ12" s="218"/>
      <c r="AK12" s="218"/>
      <c r="AL12" s="218"/>
      <c r="AM12" s="218"/>
      <c r="AN12" s="218"/>
      <c r="AO12" s="218"/>
      <c r="AP12" s="218"/>
      <c r="AQ12" s="218"/>
      <c r="AR12" s="218"/>
    </row>
    <row r="13" spans="1:44" ht="18.75" customHeight="1" x14ac:dyDescent="0.25">
      <c r="A13" s="198"/>
      <c r="B13" s="217" t="s">
        <v>5</v>
      </c>
      <c r="C13" s="228" t="s">
        <v>432</v>
      </c>
      <c r="D13" s="229">
        <v>1750000</v>
      </c>
      <c r="E13" s="521"/>
      <c r="F13" s="230"/>
      <c r="G13" s="230"/>
      <c r="H13" s="230"/>
      <c r="I13" s="230">
        <v>1473</v>
      </c>
      <c r="J13" s="230"/>
      <c r="K13" s="230"/>
      <c r="L13" s="230">
        <v>-39807</v>
      </c>
      <c r="M13" s="522"/>
      <c r="N13" s="230">
        <v>158593</v>
      </c>
      <c r="O13" s="522">
        <v>348325</v>
      </c>
      <c r="P13" s="230"/>
      <c r="Q13" s="230">
        <v>2218584</v>
      </c>
      <c r="R13" s="230"/>
      <c r="S13" s="231">
        <v>2218584</v>
      </c>
      <c r="T13" s="218"/>
      <c r="U13" s="218"/>
      <c r="V13" s="218"/>
      <c r="W13" s="218"/>
      <c r="X13" s="218"/>
      <c r="Y13" s="218"/>
      <c r="Z13" s="218"/>
      <c r="AA13" s="218"/>
      <c r="AB13" s="218"/>
      <c r="AC13" s="218"/>
      <c r="AD13" s="218"/>
      <c r="AE13" s="218"/>
      <c r="AF13" s="218"/>
      <c r="AG13" s="218"/>
      <c r="AH13" s="218"/>
      <c r="AI13" s="218"/>
      <c r="AJ13" s="218"/>
      <c r="AK13" s="218"/>
      <c r="AL13" s="218"/>
      <c r="AM13" s="218"/>
      <c r="AN13" s="218"/>
      <c r="AO13" s="218"/>
      <c r="AP13" s="218"/>
      <c r="AQ13" s="218"/>
      <c r="AR13" s="218"/>
    </row>
    <row r="14" spans="1:44" ht="18.75" customHeight="1" x14ac:dyDescent="0.25">
      <c r="A14" s="198"/>
      <c r="B14" s="232" t="s">
        <v>6</v>
      </c>
      <c r="C14" s="233" t="s">
        <v>433</v>
      </c>
      <c r="D14" s="230"/>
      <c r="E14" s="521"/>
      <c r="F14" s="230"/>
      <c r="G14" s="230"/>
      <c r="H14" s="230"/>
      <c r="I14" s="230"/>
      <c r="J14" s="230"/>
      <c r="K14" s="230"/>
      <c r="L14" s="230"/>
      <c r="M14" s="230"/>
      <c r="N14" s="230"/>
      <c r="O14" s="522"/>
      <c r="P14" s="230"/>
      <c r="Q14" s="230"/>
      <c r="R14" s="230"/>
      <c r="S14" s="231"/>
      <c r="T14" s="218"/>
      <c r="U14" s="218"/>
      <c r="V14" s="218"/>
      <c r="W14" s="218"/>
      <c r="X14" s="218"/>
      <c r="Y14" s="218"/>
      <c r="Z14" s="218"/>
      <c r="AA14" s="218"/>
      <c r="AB14" s="218"/>
      <c r="AC14" s="218"/>
      <c r="AD14" s="218"/>
      <c r="AE14" s="218"/>
      <c r="AF14" s="218"/>
      <c r="AG14" s="218"/>
      <c r="AH14" s="218"/>
      <c r="AI14" s="218"/>
      <c r="AJ14" s="218"/>
      <c r="AK14" s="218"/>
      <c r="AL14" s="218"/>
      <c r="AM14" s="218"/>
      <c r="AN14" s="218"/>
      <c r="AO14" s="218"/>
      <c r="AP14" s="218"/>
      <c r="AQ14" s="218"/>
      <c r="AR14" s="218"/>
    </row>
    <row r="15" spans="1:44" ht="18.75" customHeight="1" x14ac:dyDescent="0.25">
      <c r="A15" s="198"/>
      <c r="B15" s="234" t="s">
        <v>7</v>
      </c>
      <c r="C15" s="235" t="s">
        <v>434</v>
      </c>
      <c r="D15" s="230"/>
      <c r="E15" s="521"/>
      <c r="F15" s="230"/>
      <c r="G15" s="230"/>
      <c r="H15" s="230"/>
      <c r="I15" s="230"/>
      <c r="J15" s="230"/>
      <c r="K15" s="230"/>
      <c r="L15" s="230"/>
      <c r="M15" s="230"/>
      <c r="N15" s="230"/>
      <c r="O15" s="522"/>
      <c r="P15" s="230"/>
      <c r="Q15" s="230"/>
      <c r="R15" s="230"/>
      <c r="S15" s="231"/>
      <c r="T15" s="218"/>
      <c r="U15" s="218"/>
      <c r="V15" s="218"/>
      <c r="W15" s="218"/>
      <c r="X15" s="218"/>
      <c r="Y15" s="218"/>
      <c r="Z15" s="218"/>
      <c r="AA15" s="218"/>
      <c r="AB15" s="218"/>
      <c r="AC15" s="218"/>
      <c r="AD15" s="218"/>
      <c r="AE15" s="218"/>
      <c r="AF15" s="218"/>
      <c r="AG15" s="218"/>
      <c r="AH15" s="218"/>
      <c r="AI15" s="218"/>
      <c r="AJ15" s="218"/>
      <c r="AK15" s="218"/>
      <c r="AL15" s="218"/>
      <c r="AM15" s="218"/>
      <c r="AN15" s="218"/>
      <c r="AO15" s="218"/>
      <c r="AP15" s="218"/>
      <c r="AQ15" s="218"/>
      <c r="AR15" s="218"/>
    </row>
    <row r="16" spans="1:44" ht="18.75" customHeight="1" x14ac:dyDescent="0.25">
      <c r="A16" s="198"/>
      <c r="B16" s="234" t="s">
        <v>8</v>
      </c>
      <c r="C16" s="235" t="s">
        <v>435</v>
      </c>
      <c r="D16" s="230"/>
      <c r="E16" s="521"/>
      <c r="F16" s="230"/>
      <c r="G16" s="230"/>
      <c r="H16" s="230"/>
      <c r="I16" s="230"/>
      <c r="J16" s="230"/>
      <c r="K16" s="230"/>
      <c r="L16" s="230"/>
      <c r="M16" s="230"/>
      <c r="N16" s="230"/>
      <c r="O16" s="522"/>
      <c r="P16" s="230"/>
      <c r="Q16" s="230"/>
      <c r="R16" s="230"/>
      <c r="S16" s="231"/>
      <c r="T16" s="218"/>
      <c r="U16" s="218"/>
      <c r="V16" s="218"/>
      <c r="W16" s="218"/>
      <c r="X16" s="218"/>
      <c r="Y16" s="218"/>
      <c r="Z16" s="218"/>
      <c r="AA16" s="218"/>
      <c r="AB16" s="218"/>
      <c r="AC16" s="218"/>
      <c r="AD16" s="218"/>
      <c r="AE16" s="218"/>
      <c r="AF16" s="218"/>
      <c r="AG16" s="218"/>
      <c r="AH16" s="218"/>
      <c r="AI16" s="218"/>
      <c r="AJ16" s="218"/>
      <c r="AK16" s="218"/>
      <c r="AL16" s="218"/>
      <c r="AM16" s="218"/>
      <c r="AN16" s="218"/>
      <c r="AO16" s="218"/>
      <c r="AP16" s="218"/>
      <c r="AQ16" s="218"/>
      <c r="AR16" s="218"/>
    </row>
    <row r="17" spans="1:44" ht="18.75" customHeight="1" x14ac:dyDescent="0.25">
      <c r="A17" s="198"/>
      <c r="B17" s="232" t="s">
        <v>10</v>
      </c>
      <c r="C17" s="236" t="s">
        <v>436</v>
      </c>
      <c r="D17" s="230">
        <v>1750000</v>
      </c>
      <c r="E17" s="521"/>
      <c r="F17" s="230"/>
      <c r="G17" s="230"/>
      <c r="H17" s="230"/>
      <c r="I17" s="230">
        <v>1473</v>
      </c>
      <c r="J17" s="230"/>
      <c r="K17" s="230"/>
      <c r="L17" s="230">
        <v>-39807</v>
      </c>
      <c r="M17" s="230"/>
      <c r="N17" s="230">
        <v>158593</v>
      </c>
      <c r="O17" s="522">
        <v>348325</v>
      </c>
      <c r="P17" s="230"/>
      <c r="Q17" s="230">
        <v>2218584</v>
      </c>
      <c r="R17" s="230"/>
      <c r="S17" s="231">
        <v>2218584</v>
      </c>
      <c r="T17" s="218"/>
      <c r="U17" s="218"/>
      <c r="V17" s="218"/>
      <c r="W17" s="218"/>
      <c r="X17" s="218"/>
      <c r="Y17" s="218"/>
      <c r="Z17" s="218"/>
      <c r="AA17" s="218"/>
      <c r="AB17" s="218"/>
      <c r="AC17" s="218"/>
      <c r="AD17" s="218"/>
      <c r="AE17" s="218"/>
      <c r="AF17" s="218"/>
      <c r="AG17" s="218"/>
      <c r="AH17" s="218"/>
      <c r="AI17" s="218"/>
      <c r="AJ17" s="218"/>
      <c r="AK17" s="218"/>
      <c r="AL17" s="218"/>
      <c r="AM17" s="218"/>
      <c r="AN17" s="218"/>
      <c r="AO17" s="218"/>
      <c r="AP17" s="218"/>
      <c r="AQ17" s="218"/>
      <c r="AR17" s="218"/>
    </row>
    <row r="18" spans="1:44" ht="18.75" customHeight="1" x14ac:dyDescent="0.25">
      <c r="A18" s="198"/>
      <c r="B18" s="217" t="s">
        <v>11</v>
      </c>
      <c r="C18" s="235" t="s">
        <v>437</v>
      </c>
      <c r="D18" s="230"/>
      <c r="E18" s="521"/>
      <c r="F18" s="230"/>
      <c r="G18" s="230"/>
      <c r="H18" s="230"/>
      <c r="I18" s="230"/>
      <c r="J18" s="230"/>
      <c r="K18" s="230"/>
      <c r="L18" s="230">
        <v>47809</v>
      </c>
      <c r="M18" s="522"/>
      <c r="N18" s="230"/>
      <c r="O18" s="522"/>
      <c r="P18" s="230">
        <v>386190</v>
      </c>
      <c r="Q18" s="230">
        <v>221045</v>
      </c>
      <c r="R18" s="230"/>
      <c r="S18" s="523">
        <v>433999</v>
      </c>
      <c r="T18" s="218"/>
      <c r="U18" s="218"/>
      <c r="V18" s="218"/>
      <c r="W18" s="218"/>
      <c r="X18" s="218"/>
      <c r="Y18" s="218"/>
      <c r="Z18" s="218"/>
      <c r="AA18" s="218"/>
      <c r="AB18" s="218"/>
      <c r="AC18" s="218"/>
      <c r="AD18" s="218"/>
      <c r="AE18" s="218"/>
      <c r="AF18" s="218"/>
      <c r="AG18" s="218"/>
      <c r="AH18" s="218"/>
      <c r="AI18" s="218"/>
      <c r="AJ18" s="218"/>
      <c r="AK18" s="218"/>
      <c r="AL18" s="218"/>
      <c r="AM18" s="218"/>
      <c r="AN18" s="218"/>
      <c r="AO18" s="218"/>
      <c r="AP18" s="218"/>
      <c r="AQ18" s="218"/>
      <c r="AR18" s="218"/>
    </row>
    <row r="19" spans="1:44" ht="18.75" customHeight="1" x14ac:dyDescent="0.25">
      <c r="A19" s="198"/>
      <c r="B19" s="232" t="s">
        <v>12</v>
      </c>
      <c r="C19" s="237" t="s">
        <v>438</v>
      </c>
      <c r="D19" s="230"/>
      <c r="E19" s="521"/>
      <c r="F19" s="230"/>
      <c r="G19" s="230"/>
      <c r="H19" s="230"/>
      <c r="I19" s="230"/>
      <c r="J19" s="230"/>
      <c r="K19" s="230"/>
      <c r="L19" s="230"/>
      <c r="M19" s="230"/>
      <c r="N19" s="230"/>
      <c r="O19" s="522"/>
      <c r="P19" s="230"/>
      <c r="Q19" s="230"/>
      <c r="R19" s="230"/>
      <c r="S19" s="523"/>
      <c r="T19" s="218"/>
      <c r="U19" s="218"/>
      <c r="V19" s="218"/>
      <c r="W19" s="218"/>
      <c r="X19" s="218"/>
      <c r="Y19" s="218"/>
      <c r="Z19" s="218"/>
      <c r="AA19" s="218"/>
      <c r="AB19" s="218"/>
      <c r="AC19" s="218"/>
      <c r="AD19" s="218"/>
      <c r="AE19" s="218"/>
      <c r="AF19" s="218"/>
      <c r="AG19" s="218"/>
      <c r="AH19" s="218"/>
      <c r="AI19" s="218"/>
      <c r="AJ19" s="218"/>
      <c r="AK19" s="218"/>
      <c r="AL19" s="218"/>
      <c r="AM19" s="218"/>
      <c r="AN19" s="218"/>
      <c r="AO19" s="218"/>
      <c r="AP19" s="218"/>
      <c r="AQ19" s="218"/>
      <c r="AR19" s="218"/>
    </row>
    <row r="20" spans="1:44" ht="15.75" customHeight="1" x14ac:dyDescent="0.25">
      <c r="A20" s="198"/>
      <c r="B20" s="217" t="s">
        <v>13</v>
      </c>
      <c r="C20" s="238" t="s">
        <v>439</v>
      </c>
      <c r="D20" s="239"/>
      <c r="E20" s="524"/>
      <c r="F20" s="239"/>
      <c r="G20" s="239"/>
      <c r="H20" s="239"/>
      <c r="I20" s="239"/>
      <c r="J20" s="239"/>
      <c r="K20" s="239"/>
      <c r="L20" s="239"/>
      <c r="M20" s="239"/>
      <c r="N20" s="239"/>
      <c r="O20" s="522"/>
      <c r="P20" s="239"/>
      <c r="Q20" s="239"/>
      <c r="R20" s="239"/>
      <c r="S20" s="240"/>
      <c r="T20" s="218"/>
      <c r="U20" s="218"/>
      <c r="V20" s="218"/>
      <c r="W20" s="218"/>
      <c r="X20" s="218"/>
      <c r="Y20" s="218"/>
      <c r="Z20" s="218"/>
      <c r="AA20" s="218"/>
      <c r="AB20" s="218"/>
      <c r="AC20" s="218"/>
      <c r="AD20" s="218"/>
      <c r="AE20" s="218"/>
      <c r="AF20" s="218"/>
      <c r="AG20" s="218"/>
      <c r="AH20" s="218"/>
      <c r="AI20" s="218"/>
      <c r="AJ20" s="218"/>
      <c r="AK20" s="218"/>
      <c r="AL20" s="218"/>
      <c r="AM20" s="218"/>
      <c r="AN20" s="218"/>
      <c r="AO20" s="218"/>
      <c r="AP20" s="218"/>
      <c r="AQ20" s="218"/>
      <c r="AR20" s="218"/>
    </row>
    <row r="21" spans="1:44" ht="15.75" customHeight="1" x14ac:dyDescent="0.25">
      <c r="A21" s="198"/>
      <c r="B21" s="217" t="s">
        <v>18</v>
      </c>
      <c r="C21" s="241" t="s">
        <v>440</v>
      </c>
      <c r="D21" s="239"/>
      <c r="E21" s="524"/>
      <c r="F21" s="239"/>
      <c r="G21" s="239"/>
      <c r="H21" s="239"/>
      <c r="I21" s="239"/>
      <c r="J21" s="239"/>
      <c r="K21" s="239"/>
      <c r="L21" s="239"/>
      <c r="M21" s="239"/>
      <c r="N21" s="239"/>
      <c r="O21" s="522"/>
      <c r="P21" s="239"/>
      <c r="Q21" s="239"/>
      <c r="R21" s="239"/>
      <c r="S21" s="240"/>
      <c r="T21" s="218"/>
      <c r="U21" s="218"/>
      <c r="V21" s="218"/>
      <c r="W21" s="218"/>
      <c r="X21" s="218"/>
      <c r="Y21" s="218"/>
      <c r="Z21" s="218"/>
      <c r="AA21" s="218"/>
      <c r="AB21" s="218"/>
      <c r="AC21" s="218"/>
      <c r="AD21" s="218"/>
      <c r="AE21" s="218"/>
      <c r="AF21" s="218"/>
      <c r="AG21" s="218"/>
      <c r="AH21" s="218"/>
      <c r="AI21" s="218"/>
      <c r="AJ21" s="218"/>
      <c r="AK21" s="218"/>
      <c r="AL21" s="218"/>
      <c r="AM21" s="218"/>
      <c r="AN21" s="218"/>
      <c r="AO21" s="218"/>
      <c r="AP21" s="218"/>
      <c r="AQ21" s="218"/>
      <c r="AR21" s="218"/>
    </row>
    <row r="22" spans="1:44" ht="15.75" customHeight="1" x14ac:dyDescent="0.25">
      <c r="A22" s="198"/>
      <c r="B22" s="217" t="s">
        <v>19</v>
      </c>
      <c r="C22" s="237" t="s">
        <v>441</v>
      </c>
      <c r="D22" s="239"/>
      <c r="E22" s="524"/>
      <c r="F22" s="239"/>
      <c r="G22" s="239"/>
      <c r="H22" s="239"/>
      <c r="I22" s="239"/>
      <c r="J22" s="239"/>
      <c r="K22" s="239"/>
      <c r="L22" s="239"/>
      <c r="M22" s="239"/>
      <c r="N22" s="239"/>
      <c r="O22" s="522"/>
      <c r="P22" s="239"/>
      <c r="Q22" s="239"/>
      <c r="R22" s="239"/>
      <c r="S22" s="242"/>
      <c r="T22" s="218"/>
      <c r="U22" s="218"/>
      <c r="V22" s="218"/>
      <c r="W22" s="218"/>
      <c r="X22" s="218"/>
      <c r="Y22" s="218"/>
      <c r="Z22" s="218"/>
      <c r="AA22" s="218"/>
      <c r="AB22" s="218"/>
      <c r="AC22" s="218"/>
      <c r="AD22" s="218"/>
      <c r="AE22" s="218"/>
      <c r="AF22" s="218"/>
      <c r="AG22" s="218"/>
      <c r="AH22" s="218"/>
      <c r="AI22" s="218"/>
      <c r="AJ22" s="218"/>
      <c r="AK22" s="218"/>
      <c r="AL22" s="218"/>
      <c r="AM22" s="218"/>
      <c r="AN22" s="218"/>
      <c r="AO22" s="218"/>
      <c r="AP22" s="218"/>
    </row>
    <row r="23" spans="1:44" ht="15.75" customHeight="1" x14ac:dyDescent="0.25">
      <c r="A23" s="198"/>
      <c r="B23" s="217" t="s">
        <v>22</v>
      </c>
      <c r="C23" s="237" t="s">
        <v>442</v>
      </c>
      <c r="D23" s="239"/>
      <c r="E23" s="524"/>
      <c r="F23" s="239"/>
      <c r="G23" s="239"/>
      <c r="H23" s="239"/>
      <c r="I23" s="239"/>
      <c r="J23" s="239"/>
      <c r="K23" s="239"/>
      <c r="L23" s="239"/>
      <c r="M23" s="239"/>
      <c r="N23" s="239"/>
      <c r="O23" s="522"/>
      <c r="P23" s="243"/>
      <c r="Q23" s="243"/>
      <c r="R23" s="243"/>
      <c r="S23" s="242"/>
      <c r="T23" s="218"/>
      <c r="U23" s="218"/>
      <c r="V23" s="218"/>
      <c r="W23" s="218"/>
      <c r="X23" s="218"/>
      <c r="Y23" s="218"/>
      <c r="Z23" s="218"/>
      <c r="AA23" s="218"/>
      <c r="AB23" s="218"/>
      <c r="AC23" s="218"/>
      <c r="AD23" s="218"/>
      <c r="AE23" s="218"/>
      <c r="AF23" s="218"/>
      <c r="AG23" s="218"/>
      <c r="AH23" s="218"/>
      <c r="AI23" s="218"/>
      <c r="AJ23" s="218"/>
      <c r="AK23" s="218"/>
      <c r="AL23" s="218"/>
      <c r="AM23" s="218"/>
      <c r="AN23" s="218"/>
      <c r="AO23" s="218"/>
      <c r="AP23" s="218"/>
    </row>
    <row r="24" spans="1:44" ht="15.75" customHeight="1" x14ac:dyDescent="0.25">
      <c r="A24" s="198"/>
      <c r="B24" s="232" t="s">
        <v>23</v>
      </c>
      <c r="C24" s="237" t="s">
        <v>443</v>
      </c>
      <c r="D24" s="239"/>
      <c r="E24" s="524"/>
      <c r="F24" s="239"/>
      <c r="G24" s="239">
        <v>261513</v>
      </c>
      <c r="H24" s="239"/>
      <c r="I24" s="239">
        <v>191</v>
      </c>
      <c r="J24" s="239"/>
      <c r="K24" s="239"/>
      <c r="L24" s="239"/>
      <c r="M24" s="239"/>
      <c r="N24" s="239">
        <v>76956</v>
      </c>
      <c r="O24" s="522"/>
      <c r="P24" s="522"/>
      <c r="Q24" s="243"/>
      <c r="R24" s="243"/>
      <c r="S24" s="242">
        <v>338660</v>
      </c>
      <c r="T24" s="218"/>
      <c r="U24" s="218"/>
      <c r="V24" s="218"/>
      <c r="W24" s="218"/>
      <c r="X24" s="218"/>
      <c r="Y24" s="218"/>
      <c r="Z24" s="218"/>
      <c r="AA24" s="218"/>
      <c r="AB24" s="218"/>
      <c r="AC24" s="218"/>
      <c r="AD24" s="218"/>
      <c r="AE24" s="218"/>
      <c r="AF24" s="218"/>
      <c r="AG24" s="218"/>
      <c r="AH24" s="218"/>
      <c r="AI24" s="218"/>
      <c r="AJ24" s="218"/>
      <c r="AK24" s="218"/>
      <c r="AL24" s="218"/>
      <c r="AM24" s="218"/>
      <c r="AN24" s="218"/>
      <c r="AO24" s="218"/>
      <c r="AP24" s="218"/>
    </row>
    <row r="25" spans="1:44" ht="15.75" customHeight="1" x14ac:dyDescent="0.25">
      <c r="A25" s="198"/>
      <c r="B25" s="232" t="s">
        <v>24</v>
      </c>
      <c r="C25" s="237" t="s">
        <v>444</v>
      </c>
      <c r="D25" s="243"/>
      <c r="E25" s="525"/>
      <c r="F25" s="243"/>
      <c r="G25" s="243"/>
      <c r="H25" s="243"/>
      <c r="I25" s="243"/>
      <c r="J25" s="243"/>
      <c r="K25" s="243"/>
      <c r="L25" s="243"/>
      <c r="M25" s="243"/>
      <c r="N25" s="243">
        <v>322665</v>
      </c>
      <c r="O25" s="522">
        <v>-322665</v>
      </c>
      <c r="P25" s="522"/>
      <c r="Q25" s="243">
        <v>-10000</v>
      </c>
      <c r="R25" s="243"/>
      <c r="S25" s="523"/>
      <c r="T25" s="218"/>
      <c r="U25" s="218"/>
      <c r="V25" s="218"/>
      <c r="W25" s="218"/>
      <c r="X25" s="218"/>
      <c r="Y25" s="218"/>
      <c r="Z25" s="218"/>
      <c r="AA25" s="218"/>
      <c r="AB25" s="218"/>
      <c r="AC25" s="218"/>
      <c r="AD25" s="218"/>
      <c r="AE25" s="218"/>
      <c r="AF25" s="218"/>
      <c r="AG25" s="218"/>
      <c r="AH25" s="218"/>
      <c r="AI25" s="218"/>
      <c r="AJ25" s="218"/>
      <c r="AK25" s="218"/>
      <c r="AL25" s="218"/>
      <c r="AM25" s="218"/>
      <c r="AN25" s="218"/>
      <c r="AO25" s="218"/>
      <c r="AP25" s="218"/>
    </row>
    <row r="26" spans="1:44" ht="15.75" customHeight="1" x14ac:dyDescent="0.25">
      <c r="A26" s="198"/>
      <c r="B26" s="244" t="s">
        <v>25</v>
      </c>
      <c r="C26" s="237" t="s">
        <v>445</v>
      </c>
      <c r="D26" s="243"/>
      <c r="E26" s="525"/>
      <c r="F26" s="243"/>
      <c r="G26" s="243"/>
      <c r="H26" s="243"/>
      <c r="I26" s="243"/>
      <c r="J26" s="243"/>
      <c r="K26" s="243"/>
      <c r="L26" s="243"/>
      <c r="M26" s="243"/>
      <c r="N26" s="243"/>
      <c r="O26" s="522"/>
      <c r="P26" s="522"/>
      <c r="Q26" s="243"/>
      <c r="R26" s="243"/>
      <c r="S26" s="523"/>
      <c r="T26" s="218"/>
      <c r="U26" s="218"/>
      <c r="V26" s="218"/>
      <c r="W26" s="218"/>
      <c r="X26" s="218"/>
      <c r="Y26" s="218"/>
      <c r="Z26" s="218"/>
      <c r="AA26" s="218"/>
      <c r="AB26" s="218"/>
      <c r="AC26" s="218"/>
      <c r="AD26" s="218"/>
      <c r="AE26" s="218"/>
      <c r="AF26" s="218"/>
      <c r="AG26" s="218"/>
      <c r="AH26" s="218"/>
      <c r="AI26" s="218"/>
      <c r="AJ26" s="218"/>
      <c r="AK26" s="218"/>
      <c r="AL26" s="218"/>
      <c r="AM26" s="218"/>
      <c r="AN26" s="218"/>
      <c r="AO26" s="218"/>
      <c r="AP26" s="218"/>
    </row>
    <row r="27" spans="1:44" ht="15.75" customHeight="1" x14ac:dyDescent="0.25">
      <c r="A27" s="198"/>
      <c r="B27" s="244" t="s">
        <v>26</v>
      </c>
      <c r="C27" s="237" t="s">
        <v>446</v>
      </c>
      <c r="D27" s="243"/>
      <c r="E27" s="525"/>
      <c r="F27" s="243"/>
      <c r="G27" s="243"/>
      <c r="H27" s="243"/>
      <c r="I27" s="243"/>
      <c r="J27" s="243"/>
      <c r="K27" s="243"/>
      <c r="L27" s="243"/>
      <c r="M27" s="243"/>
      <c r="N27" s="243">
        <v>322665</v>
      </c>
      <c r="O27" s="522">
        <v>-322665</v>
      </c>
      <c r="P27" s="522"/>
      <c r="Q27" s="243"/>
      <c r="R27" s="243"/>
      <c r="S27" s="245"/>
      <c r="T27" s="218"/>
      <c r="U27" s="218"/>
      <c r="V27" s="218"/>
      <c r="W27" s="218"/>
      <c r="X27" s="218"/>
      <c r="Y27" s="218"/>
      <c r="Z27" s="218"/>
      <c r="AA27" s="218"/>
      <c r="AB27" s="218"/>
      <c r="AC27" s="218"/>
      <c r="AD27" s="218"/>
      <c r="AE27" s="218"/>
      <c r="AF27" s="218"/>
      <c r="AG27" s="218"/>
      <c r="AH27" s="218"/>
      <c r="AI27" s="218"/>
      <c r="AJ27" s="218"/>
      <c r="AK27" s="218"/>
      <c r="AL27" s="218"/>
      <c r="AM27" s="218"/>
      <c r="AN27" s="218"/>
      <c r="AO27" s="218"/>
      <c r="AP27" s="218"/>
    </row>
    <row r="28" spans="1:44" ht="15.75" customHeight="1" x14ac:dyDescent="0.25">
      <c r="A28" s="198"/>
      <c r="B28" s="244" t="s">
        <v>447</v>
      </c>
      <c r="C28" s="237" t="s">
        <v>448</v>
      </c>
      <c r="D28" s="243"/>
      <c r="E28" s="525"/>
      <c r="F28" s="243"/>
      <c r="G28" s="243"/>
      <c r="H28" s="243"/>
      <c r="I28" s="243"/>
      <c r="J28" s="243"/>
      <c r="K28" s="243"/>
      <c r="L28" s="243"/>
      <c r="M28" s="243"/>
      <c r="N28" s="243"/>
      <c r="O28" s="522"/>
      <c r="P28" s="522"/>
      <c r="Q28" s="243"/>
      <c r="R28" s="243"/>
      <c r="S28" s="245"/>
      <c r="T28" s="218"/>
      <c r="U28" s="218"/>
      <c r="V28" s="218"/>
      <c r="W28" s="218"/>
      <c r="X28" s="218"/>
      <c r="Y28" s="218"/>
      <c r="Z28" s="218"/>
      <c r="AA28" s="218"/>
      <c r="AB28" s="218"/>
      <c r="AC28" s="218"/>
      <c r="AD28" s="218"/>
      <c r="AE28" s="218"/>
      <c r="AF28" s="218"/>
      <c r="AG28" s="218"/>
      <c r="AH28" s="218"/>
      <c r="AI28" s="218"/>
      <c r="AJ28" s="218"/>
      <c r="AK28" s="218"/>
      <c r="AL28" s="218"/>
      <c r="AM28" s="218"/>
      <c r="AN28" s="218"/>
      <c r="AO28" s="218"/>
      <c r="AP28" s="218"/>
    </row>
    <row r="29" spans="1:44" ht="15.75" customHeight="1" x14ac:dyDescent="0.25">
      <c r="A29" s="198"/>
      <c r="B29" s="217"/>
      <c r="C29" s="237"/>
      <c r="D29" s="239"/>
      <c r="E29" s="524"/>
      <c r="F29" s="239"/>
      <c r="G29" s="239"/>
      <c r="H29" s="239"/>
      <c r="I29" s="239"/>
      <c r="J29" s="239"/>
      <c r="K29" s="239"/>
      <c r="L29" s="239"/>
      <c r="M29" s="239"/>
      <c r="N29" s="239"/>
      <c r="O29" s="525"/>
      <c r="P29" s="243"/>
      <c r="Q29" s="526"/>
      <c r="R29" s="526"/>
      <c r="S29" s="245"/>
      <c r="T29" s="218"/>
      <c r="U29" s="218"/>
      <c r="V29" s="218"/>
      <c r="W29" s="218"/>
      <c r="X29" s="218"/>
      <c r="Y29" s="218"/>
      <c r="Z29" s="218"/>
      <c r="AA29" s="218"/>
      <c r="AB29" s="218"/>
      <c r="AC29" s="218"/>
      <c r="AD29" s="218"/>
      <c r="AE29" s="218"/>
      <c r="AF29" s="218"/>
      <c r="AG29" s="218"/>
      <c r="AH29" s="218"/>
      <c r="AI29" s="218"/>
      <c r="AJ29" s="218"/>
      <c r="AK29" s="218"/>
      <c r="AL29" s="218"/>
      <c r="AM29" s="218"/>
      <c r="AN29" s="218"/>
      <c r="AO29" s="218"/>
      <c r="AP29" s="218"/>
    </row>
    <row r="30" spans="1:44" s="257" customFormat="1" ht="15.75" customHeight="1" x14ac:dyDescent="0.25">
      <c r="A30" s="246"/>
      <c r="B30" s="247"/>
      <c r="C30" s="248" t="s">
        <v>449</v>
      </c>
      <c r="D30" s="249">
        <v>1750000</v>
      </c>
      <c r="E30" s="250"/>
      <c r="F30" s="251"/>
      <c r="G30" s="251">
        <v>261513</v>
      </c>
      <c r="H30" s="251"/>
      <c r="I30" s="251">
        <v>1664</v>
      </c>
      <c r="J30" s="251"/>
      <c r="K30" s="251"/>
      <c r="L30" s="249">
        <v>8002</v>
      </c>
      <c r="M30" s="527"/>
      <c r="N30" s="251">
        <v>558214</v>
      </c>
      <c r="O30" s="252">
        <v>25660</v>
      </c>
      <c r="P30" s="251">
        <v>386190</v>
      </c>
      <c r="Q30" s="253">
        <v>1640386</v>
      </c>
      <c r="R30" s="254"/>
      <c r="S30" s="255">
        <v>2991243</v>
      </c>
      <c r="T30" s="519"/>
      <c r="U30" s="519"/>
      <c r="V30" s="256"/>
      <c r="W30" s="256"/>
      <c r="X30" s="256"/>
      <c r="Y30" s="256"/>
      <c r="Z30" s="256"/>
      <c r="AA30" s="256"/>
      <c r="AB30" s="256"/>
      <c r="AC30" s="256"/>
      <c r="AD30" s="256"/>
      <c r="AE30" s="256"/>
      <c r="AF30" s="256"/>
      <c r="AG30" s="256"/>
      <c r="AH30" s="256"/>
      <c r="AI30" s="256"/>
      <c r="AJ30" s="256"/>
      <c r="AK30" s="256"/>
      <c r="AL30" s="256"/>
      <c r="AM30" s="256"/>
      <c r="AN30" s="256"/>
      <c r="AO30" s="256"/>
      <c r="AP30" s="256"/>
    </row>
    <row r="31" spans="1:44" ht="15.75" customHeight="1" x14ac:dyDescent="0.25">
      <c r="A31" s="198"/>
      <c r="B31" s="217"/>
      <c r="C31" s="258"/>
      <c r="D31" s="259"/>
      <c r="E31" s="260"/>
      <c r="F31" s="259"/>
      <c r="G31" s="259"/>
      <c r="H31" s="259"/>
      <c r="I31" s="259"/>
      <c r="J31" s="259"/>
      <c r="K31" s="259"/>
      <c r="L31" s="259"/>
      <c r="M31" s="259"/>
      <c r="N31" s="259"/>
      <c r="O31" s="261"/>
      <c r="P31" s="262"/>
      <c r="Q31" s="263"/>
      <c r="R31" s="263"/>
      <c r="S31" s="264"/>
      <c r="T31" s="218"/>
      <c r="U31" s="218"/>
      <c r="V31" s="218"/>
      <c r="W31" s="218"/>
      <c r="X31" s="218"/>
      <c r="Y31" s="218"/>
      <c r="Z31" s="218"/>
      <c r="AA31" s="218"/>
      <c r="AB31" s="218"/>
      <c r="AC31" s="218"/>
      <c r="AD31" s="218"/>
      <c r="AE31" s="218"/>
      <c r="AF31" s="218"/>
      <c r="AG31" s="218"/>
      <c r="AH31" s="218"/>
      <c r="AI31" s="218"/>
      <c r="AJ31" s="218"/>
      <c r="AK31" s="218"/>
      <c r="AL31" s="218"/>
      <c r="AM31" s="218"/>
      <c r="AN31" s="218"/>
      <c r="AO31" s="218"/>
      <c r="AP31" s="218"/>
    </row>
    <row r="32" spans="1:44" ht="15.75" customHeight="1" x14ac:dyDescent="0.25">
      <c r="A32" s="198"/>
      <c r="B32" s="217"/>
      <c r="C32" s="226" t="s">
        <v>514</v>
      </c>
      <c r="D32" s="259"/>
      <c r="E32" s="260"/>
      <c r="F32" s="259"/>
      <c r="G32" s="259"/>
      <c r="H32" s="259"/>
      <c r="I32" s="259"/>
      <c r="J32" s="259"/>
      <c r="K32" s="259"/>
      <c r="L32" s="259"/>
      <c r="M32" s="259"/>
      <c r="N32" s="259"/>
      <c r="O32" s="261"/>
      <c r="P32" s="262"/>
      <c r="Q32" s="263"/>
      <c r="R32" s="263"/>
      <c r="S32" s="265"/>
      <c r="T32" s="218"/>
      <c r="U32" s="218"/>
      <c r="V32" s="218"/>
      <c r="W32" s="218"/>
      <c r="X32" s="218"/>
      <c r="Y32" s="218"/>
      <c r="Z32" s="218"/>
      <c r="AA32" s="218"/>
      <c r="AB32" s="218"/>
      <c r="AC32" s="218"/>
      <c r="AD32" s="218"/>
      <c r="AE32" s="218"/>
      <c r="AF32" s="218"/>
      <c r="AG32" s="218"/>
      <c r="AH32" s="218"/>
      <c r="AI32" s="218"/>
      <c r="AJ32" s="218"/>
      <c r="AK32" s="218"/>
      <c r="AL32" s="218"/>
      <c r="AM32" s="218"/>
      <c r="AN32" s="218"/>
      <c r="AO32" s="218"/>
      <c r="AP32" s="218"/>
      <c r="AQ32" s="218"/>
      <c r="AR32" s="218"/>
    </row>
    <row r="33" spans="1:44" ht="15.75" customHeight="1" x14ac:dyDescent="0.25">
      <c r="A33" s="198"/>
      <c r="B33" s="217"/>
      <c r="C33" s="226" t="str">
        <f>+KZDG!C6</f>
        <v xml:space="preserve">(30/09/2020) </v>
      </c>
      <c r="D33" s="259"/>
      <c r="E33" s="260"/>
      <c r="F33" s="259"/>
      <c r="G33" s="259"/>
      <c r="H33" s="259"/>
      <c r="I33" s="259"/>
      <c r="J33" s="259"/>
      <c r="K33" s="259"/>
      <c r="L33" s="259"/>
      <c r="M33" s="259"/>
      <c r="N33" s="259"/>
      <c r="O33" s="261"/>
      <c r="P33" s="262"/>
      <c r="Q33" s="263"/>
      <c r="R33" s="263"/>
      <c r="S33" s="265"/>
      <c r="T33" s="218"/>
      <c r="U33" s="218"/>
      <c r="V33" s="218"/>
      <c r="W33" s="218"/>
      <c r="X33" s="218"/>
      <c r="Y33" s="218"/>
      <c r="Z33" s="218"/>
      <c r="AA33" s="218"/>
      <c r="AB33" s="218"/>
      <c r="AC33" s="218"/>
      <c r="AD33" s="218"/>
      <c r="AE33" s="218"/>
      <c r="AF33" s="218"/>
      <c r="AG33" s="218"/>
      <c r="AH33" s="218"/>
      <c r="AI33" s="218"/>
      <c r="AJ33" s="218"/>
      <c r="AK33" s="218"/>
      <c r="AL33" s="218"/>
      <c r="AM33" s="218"/>
      <c r="AN33" s="218"/>
      <c r="AO33" s="218"/>
      <c r="AP33" s="218"/>
      <c r="AQ33" s="218"/>
      <c r="AR33" s="218"/>
    </row>
    <row r="34" spans="1:44" ht="15.75" customHeight="1" x14ac:dyDescent="0.25">
      <c r="A34" s="198"/>
      <c r="B34" s="217" t="s">
        <v>5</v>
      </c>
      <c r="C34" s="236" t="s">
        <v>450</v>
      </c>
      <c r="D34" s="266">
        <v>1750000</v>
      </c>
      <c r="E34" s="528"/>
      <c r="F34" s="266"/>
      <c r="G34" s="266">
        <v>261513</v>
      </c>
      <c r="H34" s="266"/>
      <c r="I34" s="266">
        <v>-2365</v>
      </c>
      <c r="J34" s="266"/>
      <c r="K34" s="266"/>
      <c r="L34" s="266">
        <v>57071</v>
      </c>
      <c r="M34" s="266"/>
      <c r="N34" s="266">
        <v>555646</v>
      </c>
      <c r="O34" s="529">
        <v>544963</v>
      </c>
      <c r="P34" s="530"/>
      <c r="Q34" s="531">
        <v>2218584</v>
      </c>
      <c r="R34" s="531"/>
      <c r="S34" s="532">
        <v>3166828</v>
      </c>
      <c r="T34" s="218"/>
      <c r="U34" s="218"/>
      <c r="V34" s="218"/>
      <c r="W34" s="218"/>
      <c r="X34" s="218"/>
      <c r="Y34" s="218"/>
      <c r="Z34" s="218"/>
      <c r="AA34" s="218"/>
      <c r="AB34" s="218"/>
      <c r="AC34" s="218"/>
      <c r="AD34" s="218"/>
      <c r="AE34" s="218"/>
      <c r="AF34" s="218"/>
      <c r="AG34" s="218"/>
      <c r="AH34" s="218"/>
      <c r="AI34" s="218"/>
      <c r="AJ34" s="218"/>
      <c r="AK34" s="218"/>
      <c r="AL34" s="218"/>
      <c r="AM34" s="218"/>
      <c r="AN34" s="218"/>
      <c r="AO34" s="218"/>
      <c r="AP34" s="218"/>
      <c r="AQ34" s="218"/>
      <c r="AR34" s="218"/>
    </row>
    <row r="35" spans="1:44" ht="15.75" customHeight="1" x14ac:dyDescent="0.25">
      <c r="A35" s="198"/>
      <c r="B35" s="232" t="s">
        <v>6</v>
      </c>
      <c r="C35" s="233" t="s">
        <v>433</v>
      </c>
      <c r="D35" s="266"/>
      <c r="E35" s="528"/>
      <c r="F35" s="266"/>
      <c r="G35" s="266"/>
      <c r="H35" s="266"/>
      <c r="I35" s="266"/>
      <c r="J35" s="266"/>
      <c r="K35" s="266"/>
      <c r="L35" s="266"/>
      <c r="M35" s="266"/>
      <c r="N35" s="266"/>
      <c r="O35" s="529"/>
      <c r="P35" s="530"/>
      <c r="Q35" s="531"/>
      <c r="R35" s="531"/>
      <c r="S35" s="532"/>
      <c r="T35" s="218"/>
      <c r="U35" s="218"/>
      <c r="V35" s="218"/>
      <c r="W35" s="218"/>
      <c r="X35" s="218"/>
      <c r="Y35" s="218"/>
      <c r="Z35" s="218"/>
      <c r="AA35" s="218"/>
      <c r="AB35" s="218"/>
      <c r="AC35" s="218"/>
      <c r="AD35" s="218"/>
      <c r="AE35" s="218"/>
      <c r="AF35" s="218"/>
      <c r="AG35" s="218"/>
      <c r="AH35" s="218"/>
      <c r="AI35" s="218"/>
      <c r="AJ35" s="218"/>
      <c r="AK35" s="218"/>
      <c r="AL35" s="218"/>
      <c r="AM35" s="218"/>
      <c r="AN35" s="218"/>
      <c r="AO35" s="218"/>
      <c r="AP35" s="218"/>
      <c r="AQ35" s="218"/>
      <c r="AR35" s="218"/>
    </row>
    <row r="36" spans="1:44" ht="15.75" customHeight="1" x14ac:dyDescent="0.25">
      <c r="A36" s="198"/>
      <c r="B36" s="234" t="s">
        <v>7</v>
      </c>
      <c r="C36" s="235" t="s">
        <v>434</v>
      </c>
      <c r="D36" s="266"/>
      <c r="E36" s="528"/>
      <c r="F36" s="266"/>
      <c r="G36" s="266"/>
      <c r="H36" s="266"/>
      <c r="I36" s="266"/>
      <c r="J36" s="266"/>
      <c r="K36" s="266"/>
      <c r="L36" s="266"/>
      <c r="M36" s="266"/>
      <c r="N36" s="266"/>
      <c r="O36" s="529"/>
      <c r="P36" s="530"/>
      <c r="Q36" s="531"/>
      <c r="R36" s="531"/>
      <c r="S36" s="532"/>
      <c r="T36" s="218"/>
      <c r="U36" s="218"/>
      <c r="V36" s="218"/>
      <c r="W36" s="218"/>
      <c r="X36" s="218"/>
      <c r="Y36" s="218"/>
      <c r="Z36" s="218"/>
      <c r="AA36" s="218"/>
      <c r="AB36" s="218"/>
      <c r="AC36" s="218"/>
      <c r="AD36" s="218"/>
      <c r="AE36" s="218"/>
      <c r="AF36" s="218"/>
      <c r="AG36" s="218"/>
      <c r="AH36" s="218"/>
      <c r="AI36" s="218"/>
      <c r="AJ36" s="218"/>
      <c r="AK36" s="218"/>
      <c r="AL36" s="218"/>
      <c r="AM36" s="218"/>
      <c r="AN36" s="218"/>
      <c r="AO36" s="218"/>
      <c r="AP36" s="218"/>
      <c r="AQ36" s="218"/>
      <c r="AR36" s="218"/>
    </row>
    <row r="37" spans="1:44" ht="15.75" customHeight="1" x14ac:dyDescent="0.25">
      <c r="A37" s="198"/>
      <c r="B37" s="234" t="s">
        <v>8</v>
      </c>
      <c r="C37" s="235" t="s">
        <v>435</v>
      </c>
      <c r="D37" s="266"/>
      <c r="E37" s="528"/>
      <c r="F37" s="266"/>
      <c r="G37" s="266"/>
      <c r="H37" s="266"/>
      <c r="I37" s="266"/>
      <c r="J37" s="266"/>
      <c r="K37" s="266"/>
      <c r="L37" s="266"/>
      <c r="M37" s="266"/>
      <c r="N37" s="266"/>
      <c r="O37" s="529"/>
      <c r="P37" s="530"/>
      <c r="Q37" s="531"/>
      <c r="R37" s="531"/>
      <c r="S37" s="532"/>
      <c r="T37" s="218"/>
      <c r="U37" s="218"/>
      <c r="V37" s="218"/>
      <c r="W37" s="218"/>
      <c r="X37" s="218"/>
      <c r="Y37" s="218"/>
      <c r="Z37" s="218"/>
      <c r="AA37" s="218"/>
      <c r="AB37" s="218"/>
      <c r="AC37" s="218"/>
      <c r="AD37" s="218"/>
      <c r="AE37" s="218"/>
      <c r="AF37" s="218"/>
      <c r="AG37" s="218"/>
      <c r="AH37" s="218"/>
      <c r="AI37" s="218"/>
      <c r="AJ37" s="218"/>
      <c r="AK37" s="218"/>
      <c r="AL37" s="218"/>
      <c r="AM37" s="218"/>
      <c r="AN37" s="218"/>
      <c r="AO37" s="218"/>
      <c r="AP37" s="218"/>
      <c r="AQ37" s="218"/>
      <c r="AR37" s="218"/>
    </row>
    <row r="38" spans="1:44" ht="15.75" customHeight="1" x14ac:dyDescent="0.25">
      <c r="A38" s="198"/>
      <c r="B38" s="232" t="s">
        <v>10</v>
      </c>
      <c r="C38" s="236" t="s">
        <v>436</v>
      </c>
      <c r="D38" s="266">
        <v>1750000</v>
      </c>
      <c r="E38" s="528"/>
      <c r="F38" s="266"/>
      <c r="G38" s="266">
        <v>261513</v>
      </c>
      <c r="H38" s="266"/>
      <c r="I38" s="266">
        <v>-2365</v>
      </c>
      <c r="J38" s="266"/>
      <c r="K38" s="266"/>
      <c r="L38" s="266">
        <v>57071</v>
      </c>
      <c r="M38" s="266"/>
      <c r="N38" s="266">
        <v>555646</v>
      </c>
      <c r="O38" s="529">
        <v>544963</v>
      </c>
      <c r="P38" s="530"/>
      <c r="Q38" s="531">
        <v>2218584</v>
      </c>
      <c r="R38" s="531"/>
      <c r="S38" s="532">
        <v>3166828</v>
      </c>
      <c r="T38" s="218"/>
      <c r="U38" s="218"/>
      <c r="V38" s="218"/>
      <c r="W38" s="218"/>
      <c r="X38" s="218"/>
      <c r="Y38" s="218"/>
      <c r="Z38" s="218"/>
      <c r="AA38" s="218"/>
      <c r="AB38" s="218"/>
      <c r="AC38" s="218"/>
      <c r="AD38" s="218"/>
      <c r="AE38" s="218"/>
      <c r="AF38" s="218"/>
      <c r="AG38" s="218"/>
      <c r="AH38" s="218"/>
      <c r="AI38" s="218"/>
      <c r="AJ38" s="218"/>
      <c r="AK38" s="218"/>
      <c r="AL38" s="218"/>
      <c r="AM38" s="218"/>
      <c r="AN38" s="218"/>
      <c r="AO38" s="218"/>
      <c r="AP38" s="218"/>
      <c r="AQ38" s="218"/>
      <c r="AR38" s="218"/>
    </row>
    <row r="39" spans="1:44" ht="15.75" customHeight="1" x14ac:dyDescent="0.25">
      <c r="A39" s="198"/>
      <c r="B39" s="217" t="s">
        <v>11</v>
      </c>
      <c r="C39" s="235" t="s">
        <v>437</v>
      </c>
      <c r="D39" s="266"/>
      <c r="E39" s="528"/>
      <c r="F39" s="266"/>
      <c r="G39" s="266"/>
      <c r="H39" s="266"/>
      <c r="I39" s="266"/>
      <c r="J39" s="266"/>
      <c r="K39" s="266"/>
      <c r="L39" s="266">
        <v>-52014</v>
      </c>
      <c r="M39" s="266"/>
      <c r="N39" s="266"/>
      <c r="O39" s="529"/>
      <c r="P39" s="530">
        <v>511345</v>
      </c>
      <c r="Q39" s="531">
        <v>433999</v>
      </c>
      <c r="R39" s="531"/>
      <c r="S39" s="532">
        <v>459331</v>
      </c>
      <c r="T39" s="218"/>
      <c r="U39" s="218"/>
      <c r="V39" s="218"/>
      <c r="W39" s="218"/>
      <c r="X39" s="218"/>
      <c r="Y39" s="218"/>
      <c r="Z39" s="218"/>
      <c r="AA39" s="218"/>
      <c r="AB39" s="218"/>
      <c r="AC39" s="218"/>
      <c r="AD39" s="218"/>
      <c r="AE39" s="218"/>
      <c r="AF39" s="218"/>
      <c r="AG39" s="218"/>
      <c r="AH39" s="218"/>
      <c r="AI39" s="218"/>
      <c r="AJ39" s="218"/>
      <c r="AK39" s="218"/>
      <c r="AL39" s="218"/>
      <c r="AM39" s="218"/>
      <c r="AN39" s="218"/>
      <c r="AO39" s="218"/>
      <c r="AP39" s="218"/>
      <c r="AQ39" s="218"/>
      <c r="AR39" s="218"/>
    </row>
    <row r="40" spans="1:44" ht="15.75" customHeight="1" x14ac:dyDescent="0.25">
      <c r="A40" s="198"/>
      <c r="B40" s="232" t="s">
        <v>12</v>
      </c>
      <c r="C40" s="237" t="s">
        <v>438</v>
      </c>
      <c r="D40" s="266"/>
      <c r="E40" s="528"/>
      <c r="F40" s="266"/>
      <c r="G40" s="266"/>
      <c r="H40" s="266"/>
      <c r="I40" s="266"/>
      <c r="J40" s="266"/>
      <c r="K40" s="266"/>
      <c r="L40" s="266"/>
      <c r="M40" s="266"/>
      <c r="N40" s="266"/>
      <c r="O40" s="529"/>
      <c r="P40" s="530"/>
      <c r="Q40" s="531"/>
      <c r="R40" s="531"/>
      <c r="S40" s="532"/>
      <c r="T40" s="218"/>
      <c r="U40" s="218"/>
      <c r="V40" s="218"/>
      <c r="W40" s="218"/>
      <c r="X40" s="218"/>
      <c r="Y40" s="218"/>
      <c r="Z40" s="218"/>
      <c r="AA40" s="218"/>
      <c r="AB40" s="218"/>
      <c r="AC40" s="218"/>
      <c r="AD40" s="218"/>
      <c r="AE40" s="218"/>
      <c r="AF40" s="218"/>
      <c r="AG40" s="218"/>
      <c r="AH40" s="218"/>
      <c r="AI40" s="218"/>
      <c r="AJ40" s="218"/>
      <c r="AK40" s="218"/>
      <c r="AL40" s="218"/>
      <c r="AM40" s="218"/>
      <c r="AN40" s="218"/>
      <c r="AO40" s="218"/>
      <c r="AP40" s="218"/>
      <c r="AQ40" s="218"/>
      <c r="AR40" s="218"/>
    </row>
    <row r="41" spans="1:44" ht="15.75" customHeight="1" x14ac:dyDescent="0.25">
      <c r="A41" s="198"/>
      <c r="B41" s="217" t="s">
        <v>13</v>
      </c>
      <c r="C41" s="238" t="s">
        <v>439</v>
      </c>
      <c r="D41" s="266"/>
      <c r="E41" s="528"/>
      <c r="F41" s="266"/>
      <c r="G41" s="266"/>
      <c r="H41" s="266"/>
      <c r="I41" s="266"/>
      <c r="J41" s="266"/>
      <c r="K41" s="266"/>
      <c r="L41" s="266"/>
      <c r="M41" s="266"/>
      <c r="N41" s="266"/>
      <c r="O41" s="529"/>
      <c r="P41" s="530"/>
      <c r="Q41" s="531"/>
      <c r="R41" s="531"/>
      <c r="S41" s="532"/>
      <c r="T41" s="218"/>
      <c r="U41" s="218"/>
      <c r="V41" s="218"/>
      <c r="W41" s="218"/>
      <c r="X41" s="218"/>
      <c r="Y41" s="218"/>
      <c r="Z41" s="218"/>
      <c r="AA41" s="218"/>
      <c r="AB41" s="218"/>
      <c r="AC41" s="218"/>
      <c r="AD41" s="218"/>
      <c r="AE41" s="218"/>
      <c r="AF41" s="218"/>
      <c r="AG41" s="218"/>
      <c r="AH41" s="218"/>
      <c r="AI41" s="218"/>
      <c r="AJ41" s="218"/>
      <c r="AK41" s="218"/>
      <c r="AL41" s="218"/>
      <c r="AM41" s="218"/>
      <c r="AN41" s="218"/>
      <c r="AO41" s="218"/>
      <c r="AP41" s="218"/>
      <c r="AQ41" s="218"/>
      <c r="AR41" s="218"/>
    </row>
    <row r="42" spans="1:44" ht="15.75" customHeight="1" x14ac:dyDescent="0.25">
      <c r="A42" s="198"/>
      <c r="B42" s="217" t="s">
        <v>18</v>
      </c>
      <c r="C42" s="241" t="s">
        <v>440</v>
      </c>
      <c r="D42" s="266"/>
      <c r="E42" s="528"/>
      <c r="F42" s="266"/>
      <c r="G42" s="266"/>
      <c r="H42" s="266"/>
      <c r="I42" s="266"/>
      <c r="J42" s="266"/>
      <c r="K42" s="266"/>
      <c r="L42" s="266"/>
      <c r="M42" s="266"/>
      <c r="N42" s="266"/>
      <c r="O42" s="529"/>
      <c r="P42" s="530"/>
      <c r="Q42" s="531"/>
      <c r="R42" s="531"/>
      <c r="S42" s="532"/>
      <c r="T42" s="218"/>
      <c r="U42" s="218"/>
      <c r="V42" s="218"/>
      <c r="W42" s="218"/>
      <c r="X42" s="218"/>
      <c r="Y42" s="218"/>
      <c r="Z42" s="218"/>
      <c r="AA42" s="218"/>
      <c r="AB42" s="218"/>
      <c r="AC42" s="218"/>
      <c r="AD42" s="218"/>
      <c r="AE42" s="218"/>
      <c r="AF42" s="218"/>
      <c r="AG42" s="218"/>
      <c r="AH42" s="218"/>
      <c r="AI42" s="218"/>
      <c r="AJ42" s="218"/>
      <c r="AK42" s="218"/>
      <c r="AL42" s="218"/>
      <c r="AM42" s="218"/>
      <c r="AN42" s="218"/>
      <c r="AO42" s="218"/>
      <c r="AP42" s="218"/>
      <c r="AQ42" s="218"/>
      <c r="AR42" s="218"/>
    </row>
    <row r="43" spans="1:44" ht="15.75" customHeight="1" x14ac:dyDescent="0.25">
      <c r="A43" s="198"/>
      <c r="B43" s="217" t="s">
        <v>19</v>
      </c>
      <c r="C43" s="237" t="s">
        <v>441</v>
      </c>
      <c r="D43" s="266"/>
      <c r="E43" s="528"/>
      <c r="F43" s="266"/>
      <c r="G43" s="266"/>
      <c r="H43" s="266"/>
      <c r="I43" s="266"/>
      <c r="J43" s="266"/>
      <c r="K43" s="266"/>
      <c r="L43" s="266"/>
      <c r="M43" s="266"/>
      <c r="N43" s="266"/>
      <c r="O43" s="529"/>
      <c r="P43" s="530"/>
      <c r="Q43" s="531"/>
      <c r="R43" s="531"/>
      <c r="S43" s="532"/>
      <c r="T43" s="218"/>
      <c r="U43" s="218"/>
      <c r="V43" s="218"/>
      <c r="W43" s="218"/>
      <c r="X43" s="218"/>
      <c r="Y43" s="218"/>
      <c r="Z43" s="218"/>
      <c r="AA43" s="218"/>
      <c r="AB43" s="218"/>
      <c r="AC43" s="218"/>
      <c r="AD43" s="218"/>
      <c r="AE43" s="218"/>
      <c r="AF43" s="218"/>
      <c r="AG43" s="218"/>
      <c r="AH43" s="218"/>
      <c r="AI43" s="218"/>
      <c r="AJ43" s="218"/>
      <c r="AK43" s="218"/>
      <c r="AL43" s="218"/>
      <c r="AM43" s="218"/>
      <c r="AN43" s="218"/>
      <c r="AO43" s="218"/>
      <c r="AP43" s="218"/>
      <c r="AQ43" s="218"/>
      <c r="AR43" s="218"/>
    </row>
    <row r="44" spans="1:44" ht="15.75" customHeight="1" x14ac:dyDescent="0.25">
      <c r="A44" s="198"/>
      <c r="B44" s="217" t="s">
        <v>22</v>
      </c>
      <c r="C44" s="237" t="s">
        <v>442</v>
      </c>
      <c r="D44" s="266"/>
      <c r="E44" s="528"/>
      <c r="F44" s="266"/>
      <c r="G44" s="266"/>
      <c r="H44" s="266"/>
      <c r="I44" s="266"/>
      <c r="J44" s="266"/>
      <c r="K44" s="266"/>
      <c r="L44" s="266"/>
      <c r="M44" s="266"/>
      <c r="N44" s="266"/>
      <c r="O44" s="529"/>
      <c r="P44" s="530"/>
      <c r="Q44" s="531"/>
      <c r="R44" s="531"/>
      <c r="S44" s="532"/>
      <c r="T44" s="218"/>
      <c r="U44" s="218"/>
      <c r="V44" s="218"/>
      <c r="W44" s="218"/>
      <c r="X44" s="218"/>
      <c r="Y44" s="218"/>
      <c r="Z44" s="218"/>
      <c r="AA44" s="218"/>
      <c r="AB44" s="218"/>
      <c r="AC44" s="218"/>
      <c r="AD44" s="218"/>
      <c r="AE44" s="218"/>
      <c r="AF44" s="218"/>
      <c r="AG44" s="218"/>
      <c r="AH44" s="218"/>
      <c r="AI44" s="218"/>
      <c r="AJ44" s="218"/>
      <c r="AK44" s="218"/>
      <c r="AL44" s="218"/>
      <c r="AM44" s="218"/>
      <c r="AN44" s="218"/>
      <c r="AO44" s="218"/>
      <c r="AP44" s="218"/>
      <c r="AQ44" s="218"/>
      <c r="AR44" s="218"/>
    </row>
    <row r="45" spans="1:44" ht="15.75" customHeight="1" x14ac:dyDescent="0.25">
      <c r="A45" s="198"/>
      <c r="B45" s="232" t="s">
        <v>23</v>
      </c>
      <c r="C45" s="237" t="s">
        <v>443</v>
      </c>
      <c r="D45" s="266"/>
      <c r="E45" s="528"/>
      <c r="F45" s="266"/>
      <c r="G45" s="266"/>
      <c r="H45" s="266"/>
      <c r="I45" s="266"/>
      <c r="J45" s="266"/>
      <c r="K45" s="266"/>
      <c r="L45" s="266"/>
      <c r="M45" s="266"/>
      <c r="N45" s="266"/>
      <c r="O45" s="529"/>
      <c r="P45" s="530"/>
      <c r="Q45" s="531">
        <v>338660</v>
      </c>
      <c r="R45" s="531"/>
      <c r="S45" s="532"/>
      <c r="T45" s="218"/>
      <c r="U45" s="218"/>
      <c r="V45" s="218"/>
      <c r="W45" s="218"/>
      <c r="X45" s="218"/>
      <c r="Y45" s="218"/>
      <c r="Z45" s="218"/>
      <c r="AA45" s="218"/>
      <c r="AB45" s="218"/>
      <c r="AC45" s="218"/>
      <c r="AD45" s="218"/>
      <c r="AE45" s="218"/>
      <c r="AF45" s="218"/>
      <c r="AG45" s="218"/>
      <c r="AH45" s="218"/>
      <c r="AI45" s="218"/>
      <c r="AJ45" s="218"/>
      <c r="AK45" s="218"/>
      <c r="AL45" s="218"/>
      <c r="AM45" s="218"/>
      <c r="AN45" s="218"/>
      <c r="AO45" s="218"/>
      <c r="AP45" s="218"/>
      <c r="AQ45" s="218"/>
      <c r="AR45" s="218"/>
    </row>
    <row r="46" spans="1:44" ht="15.75" customHeight="1" x14ac:dyDescent="0.25">
      <c r="A46" s="198"/>
      <c r="B46" s="232" t="s">
        <v>24</v>
      </c>
      <c r="C46" s="237" t="s">
        <v>444</v>
      </c>
      <c r="D46" s="266"/>
      <c r="E46" s="528"/>
      <c r="F46" s="266"/>
      <c r="G46" s="266"/>
      <c r="H46" s="266"/>
      <c r="I46" s="266"/>
      <c r="J46" s="266"/>
      <c r="K46" s="266"/>
      <c r="L46" s="266"/>
      <c r="M46" s="266"/>
      <c r="N46" s="266">
        <v>542395</v>
      </c>
      <c r="O46" s="529">
        <v>-542395</v>
      </c>
      <c r="P46" s="530"/>
      <c r="Q46" s="531">
        <v>0</v>
      </c>
      <c r="R46" s="531"/>
      <c r="S46" s="532"/>
      <c r="T46" s="218"/>
      <c r="U46" s="218"/>
      <c r="V46" s="218"/>
      <c r="W46" s="218"/>
      <c r="X46" s="218"/>
      <c r="Y46" s="218"/>
      <c r="Z46" s="218"/>
      <c r="AA46" s="218"/>
      <c r="AB46" s="218"/>
      <c r="AC46" s="218"/>
      <c r="AD46" s="218"/>
      <c r="AE46" s="218"/>
      <c r="AF46" s="218"/>
      <c r="AG46" s="218"/>
      <c r="AH46" s="218"/>
      <c r="AI46" s="218"/>
      <c r="AJ46" s="218"/>
      <c r="AK46" s="218"/>
      <c r="AL46" s="218"/>
      <c r="AM46" s="218"/>
      <c r="AN46" s="218"/>
      <c r="AO46" s="218"/>
      <c r="AP46" s="218"/>
      <c r="AQ46" s="218"/>
      <c r="AR46" s="218"/>
    </row>
    <row r="47" spans="1:44" ht="15.75" customHeight="1" x14ac:dyDescent="0.25">
      <c r="A47" s="198"/>
      <c r="B47" s="244" t="s">
        <v>25</v>
      </c>
      <c r="C47" s="237" t="s">
        <v>445</v>
      </c>
      <c r="D47" s="266"/>
      <c r="E47" s="528"/>
      <c r="F47" s="266"/>
      <c r="G47" s="266"/>
      <c r="H47" s="266"/>
      <c r="I47" s="266"/>
      <c r="J47" s="266"/>
      <c r="K47" s="266"/>
      <c r="L47" s="266"/>
      <c r="M47" s="266"/>
      <c r="N47" s="266"/>
      <c r="O47" s="529"/>
      <c r="P47" s="530"/>
      <c r="Q47" s="531"/>
      <c r="R47" s="531"/>
      <c r="S47" s="532"/>
      <c r="T47" s="218"/>
      <c r="U47" s="218"/>
      <c r="V47" s="218"/>
      <c r="W47" s="218"/>
      <c r="X47" s="218"/>
      <c r="Y47" s="218"/>
      <c r="Z47" s="218"/>
      <c r="AA47" s="218"/>
      <c r="AB47" s="218"/>
      <c r="AC47" s="218"/>
      <c r="AD47" s="218"/>
      <c r="AE47" s="218"/>
      <c r="AF47" s="218"/>
      <c r="AG47" s="218"/>
      <c r="AH47" s="218"/>
      <c r="AI47" s="218"/>
      <c r="AJ47" s="218"/>
      <c r="AK47" s="218"/>
      <c r="AL47" s="218"/>
      <c r="AM47" s="218"/>
      <c r="AN47" s="218"/>
      <c r="AO47" s="218"/>
      <c r="AP47" s="218"/>
      <c r="AQ47" s="218"/>
      <c r="AR47" s="218"/>
    </row>
    <row r="48" spans="1:44" ht="15.75" customHeight="1" x14ac:dyDescent="0.25">
      <c r="A48" s="198"/>
      <c r="B48" s="244" t="s">
        <v>26</v>
      </c>
      <c r="C48" s="237" t="s">
        <v>446</v>
      </c>
      <c r="D48" s="266"/>
      <c r="E48" s="528"/>
      <c r="F48" s="266"/>
      <c r="G48" s="266"/>
      <c r="H48" s="266"/>
      <c r="I48" s="266"/>
      <c r="J48" s="266"/>
      <c r="K48" s="266"/>
      <c r="L48" s="266"/>
      <c r="M48" s="266"/>
      <c r="N48" s="266">
        <v>542395</v>
      </c>
      <c r="O48" s="529">
        <v>-542395</v>
      </c>
      <c r="P48" s="530"/>
      <c r="Q48" s="531">
        <v>0</v>
      </c>
      <c r="R48" s="531"/>
      <c r="S48" s="532"/>
      <c r="T48" s="218"/>
      <c r="U48" s="218"/>
      <c r="V48" s="218"/>
      <c r="W48" s="218"/>
      <c r="X48" s="218"/>
      <c r="Y48" s="218"/>
      <c r="Z48" s="218"/>
      <c r="AA48" s="218"/>
      <c r="AB48" s="218"/>
      <c r="AC48" s="218"/>
      <c r="AD48" s="218"/>
      <c r="AE48" s="218"/>
      <c r="AF48" s="218"/>
      <c r="AG48" s="218"/>
      <c r="AH48" s="218"/>
      <c r="AI48" s="218"/>
      <c r="AJ48" s="218"/>
      <c r="AK48" s="218"/>
      <c r="AL48" s="218"/>
      <c r="AM48" s="218"/>
      <c r="AN48" s="218"/>
      <c r="AO48" s="218"/>
      <c r="AP48" s="218"/>
      <c r="AQ48" s="218"/>
      <c r="AR48" s="218"/>
    </row>
    <row r="49" spans="1:44" ht="15.75" customHeight="1" x14ac:dyDescent="0.25">
      <c r="A49" s="198"/>
      <c r="B49" s="244" t="s">
        <v>447</v>
      </c>
      <c r="C49" s="237" t="s">
        <v>448</v>
      </c>
      <c r="D49" s="266"/>
      <c r="E49" s="528"/>
      <c r="F49" s="266"/>
      <c r="G49" s="266"/>
      <c r="H49" s="266"/>
      <c r="I49" s="266"/>
      <c r="J49" s="266"/>
      <c r="K49" s="266"/>
      <c r="L49" s="266"/>
      <c r="M49" s="266"/>
      <c r="N49" s="266"/>
      <c r="O49" s="529"/>
      <c r="P49" s="530"/>
      <c r="Q49" s="531"/>
      <c r="R49" s="531"/>
      <c r="S49" s="532"/>
      <c r="T49" s="218"/>
      <c r="U49" s="218"/>
      <c r="V49" s="218"/>
      <c r="W49" s="218"/>
      <c r="X49" s="218"/>
      <c r="Y49" s="218"/>
      <c r="Z49" s="218"/>
      <c r="AA49" s="218"/>
      <c r="AB49" s="218"/>
      <c r="AC49" s="218"/>
      <c r="AD49" s="218"/>
      <c r="AE49" s="218"/>
      <c r="AF49" s="218"/>
      <c r="AG49" s="218"/>
      <c r="AH49" s="218"/>
      <c r="AI49" s="218"/>
      <c r="AJ49" s="218"/>
      <c r="AK49" s="218"/>
      <c r="AL49" s="218"/>
      <c r="AM49" s="218"/>
      <c r="AN49" s="218"/>
      <c r="AO49" s="218"/>
      <c r="AP49" s="218"/>
      <c r="AQ49" s="218"/>
      <c r="AR49" s="218"/>
    </row>
    <row r="50" spans="1:44" ht="15.75" customHeight="1" x14ac:dyDescent="0.25">
      <c r="A50" s="198"/>
      <c r="B50" s="232"/>
      <c r="C50" s="237"/>
      <c r="D50" s="533"/>
      <c r="E50" s="529"/>
      <c r="F50" s="533"/>
      <c r="G50" s="533"/>
      <c r="H50" s="533"/>
      <c r="I50" s="533"/>
      <c r="J50" s="533"/>
      <c r="K50" s="533"/>
      <c r="L50" s="533"/>
      <c r="M50" s="533"/>
      <c r="N50" s="533"/>
      <c r="O50" s="529"/>
      <c r="P50" s="534"/>
      <c r="Q50" s="535">
        <v>0</v>
      </c>
      <c r="R50" s="535"/>
      <c r="S50" s="536"/>
      <c r="T50" s="218"/>
      <c r="U50" s="218"/>
      <c r="V50" s="218"/>
      <c r="W50" s="218"/>
      <c r="X50" s="218"/>
      <c r="Y50" s="218"/>
      <c r="Z50" s="218"/>
      <c r="AA50" s="218"/>
      <c r="AB50" s="218"/>
      <c r="AC50" s="218"/>
      <c r="AD50" s="218"/>
      <c r="AE50" s="218"/>
      <c r="AF50" s="218"/>
      <c r="AG50" s="218"/>
      <c r="AH50" s="218"/>
      <c r="AI50" s="218"/>
      <c r="AJ50" s="218"/>
      <c r="AK50" s="218"/>
      <c r="AL50" s="218"/>
      <c r="AM50" s="218"/>
      <c r="AN50" s="218"/>
      <c r="AO50" s="218"/>
      <c r="AP50" s="218"/>
    </row>
    <row r="51" spans="1:44" ht="15.75" customHeight="1" x14ac:dyDescent="0.25">
      <c r="A51" s="267"/>
      <c r="B51" s="247"/>
      <c r="C51" s="248" t="s">
        <v>449</v>
      </c>
      <c r="D51" s="537">
        <v>1750000</v>
      </c>
      <c r="E51" s="538"/>
      <c r="F51" s="520"/>
      <c r="G51" s="520">
        <v>261513</v>
      </c>
      <c r="H51" s="520"/>
      <c r="I51" s="520">
        <v>-2365</v>
      </c>
      <c r="J51" s="520"/>
      <c r="K51" s="520"/>
      <c r="L51" s="520">
        <f>SUM(L38:L50)</f>
        <v>5057</v>
      </c>
      <c r="M51" s="520"/>
      <c r="N51" s="520">
        <v>555646</v>
      </c>
      <c r="O51" s="539">
        <v>544963</v>
      </c>
      <c r="P51" s="540">
        <v>511345</v>
      </c>
      <c r="Q51" s="541">
        <v>2991243</v>
      </c>
      <c r="R51" s="541"/>
      <c r="S51" s="542">
        <v>3626159</v>
      </c>
      <c r="T51" s="218"/>
      <c r="U51" s="218"/>
      <c r="V51" s="218"/>
      <c r="W51" s="218"/>
      <c r="X51" s="218"/>
      <c r="Y51" s="218"/>
      <c r="Z51" s="218"/>
      <c r="AA51" s="218"/>
      <c r="AB51" s="218"/>
      <c r="AC51" s="218"/>
      <c r="AD51" s="218"/>
      <c r="AE51" s="218"/>
      <c r="AF51" s="218"/>
      <c r="AG51" s="218"/>
      <c r="AH51" s="218"/>
      <c r="AI51" s="218"/>
      <c r="AJ51" s="218"/>
      <c r="AK51" s="218"/>
      <c r="AL51" s="218"/>
      <c r="AM51" s="218"/>
      <c r="AN51" s="218"/>
      <c r="AO51" s="218"/>
      <c r="AP51" s="218"/>
      <c r="AQ51" s="218"/>
      <c r="AR51" s="218"/>
    </row>
    <row r="52" spans="1:44" ht="20.100000000000001" customHeight="1" x14ac:dyDescent="0.25">
      <c r="B52" s="268"/>
      <c r="C52" s="218"/>
      <c r="D52" s="218"/>
      <c r="E52" s="218"/>
      <c r="F52" s="218"/>
      <c r="G52" s="218"/>
      <c r="H52" s="218"/>
      <c r="I52" s="218"/>
      <c r="J52" s="218"/>
      <c r="K52" s="218"/>
      <c r="L52" s="218"/>
      <c r="M52" s="218"/>
      <c r="N52" s="218"/>
      <c r="O52" s="218"/>
      <c r="P52" s="218"/>
      <c r="Q52" s="218"/>
      <c r="R52" s="218"/>
      <c r="S52" s="218"/>
      <c r="T52" s="218"/>
      <c r="U52" s="218"/>
      <c r="V52" s="218"/>
      <c r="W52" s="218"/>
      <c r="X52" s="218"/>
      <c r="Y52" s="218"/>
      <c r="Z52" s="218"/>
      <c r="AA52" s="218"/>
      <c r="AB52" s="218"/>
      <c r="AC52" s="218"/>
      <c r="AD52" s="218"/>
      <c r="AE52" s="218"/>
      <c r="AF52" s="218"/>
      <c r="AG52" s="218"/>
      <c r="AH52" s="218"/>
      <c r="AI52" s="218"/>
      <c r="AJ52" s="218"/>
      <c r="AK52" s="218"/>
      <c r="AL52" s="218"/>
      <c r="AM52" s="218"/>
      <c r="AN52" s="218"/>
      <c r="AO52" s="218"/>
      <c r="AP52" s="218"/>
      <c r="AQ52" s="218"/>
      <c r="AR52" s="218"/>
    </row>
    <row r="53" spans="1:44" ht="20.100000000000001" customHeight="1" x14ac:dyDescent="0.25">
      <c r="B53" s="268"/>
      <c r="C53" s="218"/>
      <c r="D53" s="218"/>
      <c r="E53" s="218"/>
      <c r="F53" s="218"/>
      <c r="G53" s="218"/>
      <c r="H53" s="218"/>
      <c r="I53" s="218"/>
      <c r="J53" s="218"/>
      <c r="K53" s="218"/>
      <c r="L53" s="218"/>
      <c r="M53" s="218"/>
      <c r="N53" s="218"/>
      <c r="O53" s="218"/>
      <c r="P53" s="218"/>
      <c r="Q53" s="218"/>
      <c r="R53" s="218"/>
      <c r="S53" s="218"/>
      <c r="T53" s="218"/>
      <c r="U53" s="218"/>
      <c r="V53" s="218"/>
      <c r="W53" s="218"/>
      <c r="X53" s="218"/>
      <c r="Y53" s="218"/>
      <c r="Z53" s="218"/>
      <c r="AA53" s="218"/>
      <c r="AB53" s="218"/>
      <c r="AC53" s="218"/>
      <c r="AD53" s="218"/>
      <c r="AE53" s="218"/>
      <c r="AF53" s="218"/>
      <c r="AG53" s="218"/>
      <c r="AH53" s="218"/>
      <c r="AI53" s="218"/>
      <c r="AJ53" s="218"/>
      <c r="AK53" s="218"/>
      <c r="AL53" s="218"/>
      <c r="AM53" s="218"/>
      <c r="AN53" s="218"/>
      <c r="AO53" s="218"/>
      <c r="AP53" s="218"/>
      <c r="AQ53" s="218"/>
      <c r="AR53" s="218"/>
    </row>
    <row r="54" spans="1:44" ht="20.100000000000001" customHeight="1" x14ac:dyDescent="0.25">
      <c r="B54" s="268"/>
      <c r="C54" s="269" t="s">
        <v>451</v>
      </c>
      <c r="D54" s="218"/>
      <c r="E54" s="218"/>
      <c r="F54" s="218"/>
      <c r="G54" s="218"/>
      <c r="H54" s="218"/>
      <c r="I54" s="218"/>
      <c r="J54" s="218"/>
      <c r="K54" s="218"/>
      <c r="L54" s="218"/>
      <c r="M54" s="218"/>
      <c r="N54" s="218"/>
      <c r="O54" s="218"/>
      <c r="P54" s="218"/>
      <c r="Q54" s="218"/>
      <c r="R54" s="218"/>
      <c r="S54" s="218"/>
      <c r="T54" s="218"/>
      <c r="U54" s="218"/>
      <c r="V54" s="218"/>
      <c r="W54" s="218"/>
      <c r="X54" s="218"/>
      <c r="Y54" s="218"/>
      <c r="Z54" s="218"/>
      <c r="AA54" s="218"/>
      <c r="AB54" s="218"/>
      <c r="AC54" s="218"/>
      <c r="AD54" s="218"/>
      <c r="AE54" s="218"/>
      <c r="AF54" s="218"/>
      <c r="AG54" s="218"/>
      <c r="AH54" s="218"/>
      <c r="AI54" s="218"/>
      <c r="AJ54" s="218"/>
      <c r="AK54" s="218"/>
      <c r="AL54" s="218"/>
      <c r="AM54" s="218"/>
      <c r="AN54" s="218"/>
      <c r="AO54" s="218"/>
      <c r="AP54" s="218"/>
      <c r="AQ54" s="218"/>
      <c r="AR54" s="218"/>
    </row>
    <row r="55" spans="1:44" ht="20.100000000000001" customHeight="1" x14ac:dyDescent="0.25">
      <c r="B55" s="268"/>
      <c r="C55" s="270" t="s">
        <v>452</v>
      </c>
      <c r="D55" s="218"/>
      <c r="E55" s="218"/>
      <c r="F55" s="218"/>
      <c r="G55" s="218"/>
      <c r="H55" s="218"/>
      <c r="I55" s="218"/>
      <c r="J55" s="218"/>
      <c r="K55" s="218"/>
      <c r="L55" s="218"/>
      <c r="M55" s="218"/>
      <c r="N55" s="218"/>
      <c r="O55" s="218"/>
      <c r="P55" s="218"/>
      <c r="Q55" s="218"/>
      <c r="R55" s="218"/>
      <c r="S55" s="218"/>
      <c r="T55" s="218"/>
      <c r="U55" s="218"/>
      <c r="V55" s="218"/>
      <c r="W55" s="218"/>
      <c r="X55" s="218"/>
      <c r="Y55" s="218"/>
      <c r="Z55" s="218"/>
      <c r="AA55" s="218"/>
      <c r="AB55" s="218"/>
      <c r="AC55" s="218"/>
      <c r="AD55" s="218"/>
      <c r="AE55" s="218"/>
      <c r="AF55" s="218"/>
      <c r="AG55" s="218"/>
      <c r="AH55" s="218"/>
      <c r="AI55" s="218"/>
      <c r="AJ55" s="218"/>
      <c r="AK55" s="218"/>
      <c r="AL55" s="218"/>
      <c r="AM55" s="218"/>
      <c r="AN55" s="218"/>
      <c r="AO55" s="218"/>
      <c r="AP55" s="218"/>
      <c r="AQ55" s="218"/>
      <c r="AR55" s="218"/>
    </row>
    <row r="56" spans="1:44" ht="20.100000000000001" customHeight="1" x14ac:dyDescent="0.25">
      <c r="B56" s="268"/>
      <c r="C56" s="270" t="s">
        <v>453</v>
      </c>
      <c r="D56" s="218"/>
      <c r="E56" s="218"/>
      <c r="F56" s="218"/>
      <c r="G56" s="218"/>
      <c r="H56" s="218"/>
      <c r="I56" s="218"/>
      <c r="J56" s="218"/>
      <c r="K56" s="218"/>
      <c r="L56" s="218"/>
      <c r="M56" s="218"/>
      <c r="N56" s="218"/>
      <c r="O56" s="218"/>
      <c r="P56" s="218"/>
      <c r="Q56" s="218"/>
      <c r="R56" s="218"/>
      <c r="S56" s="218"/>
      <c r="T56" s="218"/>
      <c r="U56" s="218"/>
      <c r="V56" s="218"/>
      <c r="W56" s="218"/>
      <c r="X56" s="218"/>
      <c r="Y56" s="218"/>
      <c r="Z56" s="218"/>
      <c r="AA56" s="218"/>
      <c r="AB56" s="218"/>
      <c r="AC56" s="218"/>
      <c r="AD56" s="218"/>
      <c r="AE56" s="218"/>
      <c r="AF56" s="218"/>
      <c r="AG56" s="218"/>
      <c r="AH56" s="218"/>
      <c r="AI56" s="218"/>
      <c r="AJ56" s="218"/>
      <c r="AK56" s="218"/>
      <c r="AL56" s="218"/>
      <c r="AM56" s="218"/>
      <c r="AN56" s="218"/>
      <c r="AO56" s="218"/>
      <c r="AP56" s="218"/>
      <c r="AQ56" s="218"/>
      <c r="AR56" s="218"/>
    </row>
    <row r="57" spans="1:44" ht="20.100000000000001" customHeight="1" x14ac:dyDescent="0.25">
      <c r="B57" s="268"/>
      <c r="C57" s="270" t="s">
        <v>454</v>
      </c>
      <c r="D57" s="218"/>
      <c r="E57" s="218"/>
      <c r="F57" s="218"/>
      <c r="G57" s="218"/>
      <c r="H57" s="218"/>
      <c r="I57" s="218"/>
      <c r="J57" s="218"/>
      <c r="K57" s="218"/>
      <c r="L57" s="218"/>
      <c r="M57" s="218"/>
      <c r="N57" s="218"/>
      <c r="O57" s="218"/>
      <c r="P57" s="218"/>
      <c r="Q57" s="218"/>
      <c r="R57" s="218"/>
      <c r="S57" s="218"/>
      <c r="T57" s="218"/>
      <c r="U57" s="218"/>
      <c r="V57" s="218"/>
      <c r="W57" s="218"/>
      <c r="X57" s="218"/>
      <c r="Y57" s="218"/>
      <c r="Z57" s="218"/>
      <c r="AA57" s="218"/>
      <c r="AB57" s="218"/>
      <c r="AC57" s="218"/>
      <c r="AD57" s="218"/>
      <c r="AE57" s="218"/>
      <c r="AF57" s="218"/>
      <c r="AG57" s="218"/>
      <c r="AH57" s="218"/>
      <c r="AI57" s="218"/>
      <c r="AJ57" s="218"/>
      <c r="AK57" s="218"/>
      <c r="AL57" s="218"/>
      <c r="AM57" s="218"/>
      <c r="AN57" s="218"/>
      <c r="AO57" s="218"/>
      <c r="AP57" s="218"/>
      <c r="AQ57" s="218"/>
      <c r="AR57" s="218"/>
    </row>
    <row r="58" spans="1:44" ht="20.100000000000001" customHeight="1" x14ac:dyDescent="0.25">
      <c r="B58" s="268"/>
      <c r="C58" s="270" t="s">
        <v>455</v>
      </c>
      <c r="D58" s="218"/>
      <c r="E58" s="218"/>
      <c r="F58" s="218"/>
      <c r="G58" s="218"/>
      <c r="H58" s="218"/>
      <c r="I58" s="218"/>
      <c r="J58" s="218"/>
      <c r="K58" s="218"/>
      <c r="L58" s="218"/>
      <c r="M58" s="218"/>
      <c r="N58" s="218"/>
      <c r="O58" s="218"/>
      <c r="P58" s="218"/>
      <c r="Q58" s="218"/>
      <c r="R58" s="218"/>
      <c r="S58" s="218"/>
      <c r="T58" s="218"/>
      <c r="U58" s="218"/>
      <c r="V58" s="218"/>
      <c r="W58" s="218"/>
      <c r="X58" s="218"/>
      <c r="Y58" s="218"/>
      <c r="Z58" s="218"/>
      <c r="AA58" s="218"/>
      <c r="AB58" s="218"/>
      <c r="AC58" s="218"/>
      <c r="AD58" s="218"/>
      <c r="AE58" s="218"/>
      <c r="AF58" s="218"/>
      <c r="AG58" s="218"/>
      <c r="AH58" s="218"/>
      <c r="AI58" s="218"/>
      <c r="AJ58" s="218"/>
      <c r="AK58" s="218"/>
      <c r="AL58" s="218"/>
      <c r="AM58" s="218"/>
      <c r="AN58" s="218"/>
      <c r="AO58" s="218"/>
      <c r="AP58" s="218"/>
      <c r="AQ58" s="218"/>
      <c r="AR58" s="218"/>
    </row>
    <row r="59" spans="1:44" ht="20.100000000000001" customHeight="1" x14ac:dyDescent="0.25">
      <c r="B59" s="268"/>
      <c r="C59" s="271" t="s">
        <v>456</v>
      </c>
      <c r="D59" s="218"/>
      <c r="E59" s="218"/>
      <c r="F59" s="218"/>
      <c r="G59" s="218"/>
      <c r="H59" s="218"/>
      <c r="I59" s="218"/>
      <c r="J59" s="218"/>
      <c r="K59" s="218"/>
      <c r="L59" s="218"/>
      <c r="M59" s="218"/>
      <c r="N59" s="218"/>
      <c r="O59" s="218"/>
      <c r="P59" s="218"/>
      <c r="Q59" s="218"/>
      <c r="R59" s="218"/>
      <c r="S59" s="218"/>
      <c r="T59" s="218"/>
      <c r="U59" s="218"/>
      <c r="V59" s="218"/>
      <c r="W59" s="218"/>
      <c r="X59" s="218"/>
      <c r="Y59" s="218"/>
      <c r="Z59" s="218"/>
      <c r="AA59" s="218"/>
      <c r="AB59" s="218"/>
      <c r="AC59" s="218"/>
      <c r="AD59" s="218"/>
      <c r="AE59" s="218"/>
      <c r="AF59" s="218"/>
      <c r="AG59" s="218"/>
      <c r="AH59" s="218"/>
      <c r="AI59" s="218"/>
      <c r="AJ59" s="218"/>
      <c r="AK59" s="218"/>
      <c r="AL59" s="218"/>
      <c r="AM59" s="218"/>
      <c r="AN59" s="218"/>
      <c r="AO59" s="218"/>
      <c r="AP59" s="218"/>
      <c r="AQ59" s="218"/>
      <c r="AR59" s="218"/>
    </row>
    <row r="60" spans="1:44" ht="20.100000000000001" customHeight="1" x14ac:dyDescent="0.25">
      <c r="B60" s="268"/>
      <c r="C60" s="270" t="s">
        <v>457</v>
      </c>
      <c r="D60" s="218"/>
      <c r="E60" s="218"/>
      <c r="F60" s="218"/>
      <c r="G60" s="218"/>
      <c r="H60" s="218"/>
      <c r="I60" s="218"/>
      <c r="J60" s="218"/>
      <c r="K60" s="218"/>
      <c r="L60" s="218"/>
      <c r="M60" s="218"/>
      <c r="N60" s="218"/>
      <c r="O60" s="218"/>
      <c r="P60" s="218"/>
      <c r="Q60" s="218"/>
      <c r="R60" s="218"/>
      <c r="S60" s="218"/>
      <c r="T60" s="218"/>
      <c r="U60" s="218"/>
      <c r="V60" s="218"/>
      <c r="W60" s="218"/>
      <c r="X60" s="218"/>
      <c r="Y60" s="218"/>
      <c r="Z60" s="218"/>
      <c r="AA60" s="218"/>
      <c r="AB60" s="218"/>
      <c r="AC60" s="218"/>
      <c r="AD60" s="218"/>
      <c r="AE60" s="218"/>
      <c r="AF60" s="218"/>
      <c r="AG60" s="218"/>
      <c r="AH60" s="218"/>
      <c r="AI60" s="218"/>
      <c r="AJ60" s="218"/>
      <c r="AK60" s="218"/>
      <c r="AL60" s="218"/>
      <c r="AM60" s="218"/>
      <c r="AN60" s="218"/>
      <c r="AO60" s="218"/>
      <c r="AP60" s="218"/>
      <c r="AQ60" s="218"/>
      <c r="AR60" s="218"/>
    </row>
    <row r="61" spans="1:44" ht="20.100000000000001" customHeight="1" x14ac:dyDescent="0.25">
      <c r="B61" s="268"/>
      <c r="C61" s="218"/>
      <c r="D61" s="218"/>
      <c r="E61" s="218"/>
      <c r="F61" s="218"/>
      <c r="G61" s="218"/>
      <c r="H61" s="218"/>
      <c r="I61" s="218"/>
      <c r="J61" s="218"/>
      <c r="K61" s="218"/>
      <c r="L61" s="218"/>
      <c r="M61" s="218"/>
      <c r="N61" s="218"/>
      <c r="O61" s="218"/>
      <c r="P61" s="218"/>
      <c r="Q61" s="218"/>
      <c r="R61" s="218"/>
      <c r="S61" s="218"/>
      <c r="T61" s="218"/>
      <c r="U61" s="218"/>
      <c r="V61" s="218"/>
      <c r="W61" s="218"/>
      <c r="X61" s="218"/>
      <c r="Y61" s="218"/>
      <c r="Z61" s="218"/>
      <c r="AA61" s="218"/>
      <c r="AB61" s="218"/>
      <c r="AC61" s="218"/>
      <c r="AD61" s="218"/>
      <c r="AE61" s="218"/>
      <c r="AF61" s="218"/>
      <c r="AG61" s="218"/>
      <c r="AH61" s="218"/>
      <c r="AI61" s="218"/>
      <c r="AJ61" s="218"/>
      <c r="AK61" s="218"/>
      <c r="AL61" s="218"/>
      <c r="AM61" s="218"/>
      <c r="AN61" s="218"/>
      <c r="AO61" s="218"/>
      <c r="AP61" s="218"/>
      <c r="AQ61" s="218"/>
      <c r="AR61" s="218"/>
    </row>
    <row r="62" spans="1:44" ht="20.100000000000001" customHeight="1" x14ac:dyDescent="0.25">
      <c r="B62" s="268"/>
      <c r="C62" s="218"/>
      <c r="D62" s="218"/>
      <c r="E62" s="218"/>
      <c r="F62" s="218"/>
      <c r="G62" s="218"/>
      <c r="H62" s="218"/>
      <c r="I62" s="218"/>
      <c r="J62" s="218"/>
      <c r="K62" s="218"/>
      <c r="L62" s="218"/>
      <c r="M62" s="218"/>
      <c r="N62" s="218"/>
      <c r="O62" s="218"/>
      <c r="P62" s="218"/>
      <c r="Q62" s="218"/>
      <c r="R62" s="218"/>
      <c r="S62" s="218"/>
      <c r="T62" s="218"/>
      <c r="U62" s="218"/>
      <c r="V62" s="218"/>
      <c r="W62" s="218"/>
      <c r="X62" s="218"/>
      <c r="Y62" s="218"/>
      <c r="Z62" s="218"/>
      <c r="AA62" s="218"/>
      <c r="AB62" s="218"/>
      <c r="AC62" s="218"/>
      <c r="AD62" s="218"/>
      <c r="AE62" s="218"/>
      <c r="AF62" s="218"/>
      <c r="AG62" s="218"/>
      <c r="AH62" s="218"/>
      <c r="AI62" s="218"/>
      <c r="AJ62" s="218"/>
      <c r="AK62" s="218"/>
      <c r="AL62" s="218"/>
      <c r="AM62" s="218"/>
      <c r="AN62" s="218"/>
      <c r="AO62" s="218"/>
      <c r="AP62" s="218"/>
      <c r="AQ62" s="218"/>
      <c r="AR62" s="218"/>
    </row>
    <row r="63" spans="1:44" ht="20.100000000000001" customHeight="1" x14ac:dyDescent="0.25">
      <c r="B63" s="268"/>
      <c r="C63" s="218"/>
      <c r="D63" s="218"/>
      <c r="E63" s="218"/>
      <c r="F63" s="218"/>
      <c r="G63" s="218"/>
      <c r="H63" s="218"/>
      <c r="I63" s="218"/>
      <c r="J63" s="218"/>
      <c r="K63" s="218"/>
      <c r="L63" s="218"/>
      <c r="M63" s="218"/>
      <c r="N63" s="218"/>
      <c r="O63" s="218"/>
      <c r="P63" s="218"/>
      <c r="Q63" s="218"/>
      <c r="R63" s="218"/>
      <c r="S63" s="218"/>
      <c r="T63" s="218"/>
      <c r="U63" s="218"/>
      <c r="V63" s="218"/>
      <c r="W63" s="218"/>
      <c r="X63" s="218"/>
      <c r="Y63" s="218"/>
      <c r="Z63" s="218"/>
      <c r="AA63" s="218"/>
      <c r="AB63" s="218"/>
      <c r="AC63" s="218"/>
      <c r="AD63" s="218"/>
      <c r="AE63" s="218"/>
      <c r="AF63" s="218"/>
      <c r="AG63" s="218"/>
      <c r="AH63" s="218"/>
      <c r="AI63" s="218"/>
      <c r="AJ63" s="218"/>
      <c r="AK63" s="218"/>
      <c r="AL63" s="218"/>
      <c r="AM63" s="218"/>
      <c r="AN63" s="218"/>
      <c r="AO63" s="218"/>
      <c r="AP63" s="218"/>
      <c r="AQ63" s="218"/>
      <c r="AR63" s="218"/>
    </row>
    <row r="64" spans="1:44" ht="20.100000000000001" customHeight="1" x14ac:dyDescent="0.25">
      <c r="B64" s="268"/>
      <c r="C64" s="218"/>
      <c r="D64" s="218"/>
      <c r="E64" s="218"/>
      <c r="F64" s="218"/>
      <c r="G64" s="218"/>
      <c r="H64" s="218"/>
      <c r="I64" s="218"/>
      <c r="J64" s="218"/>
      <c r="K64" s="218"/>
      <c r="L64" s="218"/>
      <c r="M64" s="218"/>
      <c r="N64" s="218"/>
      <c r="O64" s="218"/>
      <c r="P64" s="218"/>
      <c r="Q64" s="218"/>
      <c r="R64" s="218"/>
      <c r="S64" s="218"/>
      <c r="T64" s="218"/>
      <c r="U64" s="218"/>
      <c r="V64" s="218"/>
      <c r="W64" s="218"/>
      <c r="X64" s="218"/>
      <c r="Y64" s="218"/>
      <c r="Z64" s="218"/>
      <c r="AA64" s="218"/>
      <c r="AB64" s="218"/>
      <c r="AC64" s="218"/>
      <c r="AD64" s="218"/>
      <c r="AE64" s="218"/>
      <c r="AF64" s="218"/>
      <c r="AG64" s="218"/>
      <c r="AH64" s="218"/>
      <c r="AI64" s="218"/>
      <c r="AJ64" s="218"/>
      <c r="AK64" s="218"/>
      <c r="AL64" s="218"/>
      <c r="AM64" s="218"/>
      <c r="AN64" s="218"/>
      <c r="AO64" s="218"/>
      <c r="AP64" s="218"/>
      <c r="AQ64" s="218"/>
      <c r="AR64" s="218"/>
    </row>
    <row r="65" spans="2:44" ht="20.100000000000001" customHeight="1" x14ac:dyDescent="0.25">
      <c r="B65" s="268"/>
      <c r="C65" s="218"/>
      <c r="D65" s="218"/>
      <c r="E65" s="218"/>
      <c r="F65" s="218"/>
      <c r="G65" s="218"/>
      <c r="H65" s="218"/>
      <c r="I65" s="218"/>
      <c r="J65" s="218"/>
      <c r="K65" s="218"/>
      <c r="L65" s="218"/>
      <c r="M65" s="218"/>
      <c r="N65" s="218"/>
      <c r="O65" s="218"/>
      <c r="P65" s="218"/>
      <c r="Q65" s="218"/>
      <c r="R65" s="218"/>
      <c r="S65" s="218"/>
      <c r="T65" s="218"/>
      <c r="U65" s="218"/>
      <c r="V65" s="218"/>
      <c r="W65" s="218"/>
      <c r="X65" s="218"/>
      <c r="Y65" s="218"/>
      <c r="Z65" s="218"/>
      <c r="AA65" s="218"/>
      <c r="AB65" s="218"/>
      <c r="AC65" s="218"/>
      <c r="AD65" s="218"/>
      <c r="AE65" s="218"/>
      <c r="AF65" s="218"/>
      <c r="AG65" s="218"/>
      <c r="AH65" s="218"/>
      <c r="AI65" s="218"/>
      <c r="AJ65" s="218"/>
      <c r="AK65" s="218"/>
      <c r="AL65" s="218"/>
      <c r="AM65" s="218"/>
      <c r="AN65" s="218"/>
      <c r="AO65" s="218"/>
      <c r="AP65" s="218"/>
      <c r="AQ65" s="218"/>
      <c r="AR65" s="218"/>
    </row>
    <row r="66" spans="2:44" ht="20.100000000000001" customHeight="1" x14ac:dyDescent="0.25">
      <c r="B66" s="268"/>
      <c r="C66" s="218"/>
      <c r="D66" s="218"/>
      <c r="E66" s="218"/>
      <c r="F66" s="218"/>
      <c r="G66" s="218"/>
      <c r="H66" s="218"/>
      <c r="I66" s="218"/>
      <c r="J66" s="218"/>
      <c r="K66" s="218"/>
      <c r="L66" s="218"/>
      <c r="M66" s="218"/>
      <c r="N66" s="218"/>
      <c r="O66" s="218"/>
      <c r="P66" s="218"/>
      <c r="Q66" s="218"/>
      <c r="R66" s="218"/>
      <c r="S66" s="218"/>
      <c r="T66" s="218"/>
      <c r="U66" s="218"/>
      <c r="V66" s="218"/>
      <c r="W66" s="218"/>
      <c r="X66" s="218"/>
      <c r="Y66" s="218"/>
      <c r="Z66" s="218"/>
      <c r="AA66" s="218"/>
      <c r="AB66" s="218"/>
      <c r="AC66" s="218"/>
      <c r="AD66" s="218"/>
      <c r="AE66" s="218"/>
      <c r="AF66" s="218"/>
      <c r="AG66" s="218"/>
      <c r="AH66" s="218"/>
      <c r="AI66" s="218"/>
      <c r="AJ66" s="218"/>
      <c r="AK66" s="218"/>
      <c r="AL66" s="218"/>
      <c r="AM66" s="218"/>
      <c r="AN66" s="218"/>
      <c r="AO66" s="218"/>
      <c r="AP66" s="218"/>
      <c r="AQ66" s="218"/>
      <c r="AR66" s="218"/>
    </row>
    <row r="67" spans="2:44" ht="20.100000000000001" customHeight="1" x14ac:dyDescent="0.25">
      <c r="B67" s="268"/>
      <c r="C67" s="218"/>
      <c r="D67" s="218"/>
      <c r="E67" s="218"/>
      <c r="F67" s="218"/>
      <c r="G67" s="218"/>
      <c r="H67" s="218"/>
      <c r="I67" s="218"/>
      <c r="J67" s="218"/>
      <c r="K67" s="218"/>
      <c r="L67" s="218"/>
      <c r="M67" s="218"/>
      <c r="N67" s="218"/>
      <c r="O67" s="218"/>
      <c r="P67" s="218"/>
      <c r="Q67" s="218"/>
      <c r="R67" s="218"/>
      <c r="S67" s="218"/>
      <c r="T67" s="218"/>
      <c r="U67" s="218"/>
      <c r="V67" s="218"/>
      <c r="W67" s="218"/>
      <c r="X67" s="218"/>
      <c r="Y67" s="218"/>
      <c r="Z67" s="218"/>
      <c r="AA67" s="218"/>
      <c r="AB67" s="218"/>
      <c r="AC67" s="218"/>
      <c r="AD67" s="218"/>
      <c r="AE67" s="218"/>
      <c r="AF67" s="218"/>
      <c r="AG67" s="218"/>
      <c r="AH67" s="218"/>
      <c r="AI67" s="218"/>
      <c r="AJ67" s="218"/>
      <c r="AK67" s="218"/>
      <c r="AL67" s="218"/>
      <c r="AM67" s="218"/>
      <c r="AN67" s="218"/>
      <c r="AO67" s="218"/>
      <c r="AP67" s="218"/>
      <c r="AQ67" s="218"/>
      <c r="AR67" s="218"/>
    </row>
    <row r="68" spans="2:44" ht="20.100000000000001" customHeight="1" x14ac:dyDescent="0.25">
      <c r="B68" s="268"/>
      <c r="C68" s="218"/>
      <c r="D68" s="218"/>
      <c r="E68" s="218"/>
      <c r="F68" s="218"/>
      <c r="G68" s="218"/>
      <c r="H68" s="218"/>
      <c r="I68" s="218"/>
      <c r="J68" s="218"/>
      <c r="K68" s="218"/>
      <c r="L68" s="218"/>
      <c r="M68" s="218"/>
      <c r="N68" s="218"/>
      <c r="O68" s="218"/>
      <c r="P68" s="218"/>
      <c r="Q68" s="218"/>
      <c r="R68" s="218"/>
      <c r="S68" s="218"/>
      <c r="T68" s="218"/>
      <c r="U68" s="218"/>
      <c r="V68" s="218"/>
      <c r="W68" s="218"/>
      <c r="X68" s="218"/>
      <c r="Y68" s="218"/>
      <c r="Z68" s="218"/>
      <c r="AA68" s="218"/>
      <c r="AB68" s="218"/>
      <c r="AC68" s="218"/>
      <c r="AD68" s="218"/>
      <c r="AE68" s="218"/>
      <c r="AF68" s="218"/>
      <c r="AG68" s="218"/>
      <c r="AH68" s="218"/>
      <c r="AI68" s="218"/>
      <c r="AJ68" s="218"/>
      <c r="AK68" s="218"/>
      <c r="AL68" s="218"/>
      <c r="AM68" s="218"/>
      <c r="AN68" s="218"/>
      <c r="AO68" s="218"/>
      <c r="AP68" s="218"/>
      <c r="AQ68" s="218"/>
      <c r="AR68" s="218"/>
    </row>
    <row r="69" spans="2:44" ht="20.100000000000001" customHeight="1" x14ac:dyDescent="0.25">
      <c r="B69" s="268"/>
      <c r="C69" s="218"/>
    </row>
    <row r="70" spans="2:44" ht="20.100000000000001" customHeight="1" x14ac:dyDescent="0.25">
      <c r="B70" s="268"/>
      <c r="C70" s="218"/>
    </row>
    <row r="71" spans="2:44" ht="20.100000000000001" customHeight="1" x14ac:dyDescent="0.25">
      <c r="B71" s="268"/>
      <c r="C71" s="218"/>
    </row>
    <row r="72" spans="2:44" ht="20.100000000000001" customHeight="1" x14ac:dyDescent="0.25">
      <c r="B72" s="268"/>
      <c r="C72" s="218"/>
    </row>
    <row r="73" spans="2:44" ht="20.100000000000001" customHeight="1" x14ac:dyDescent="0.25">
      <c r="B73" s="268"/>
      <c r="C73" s="218"/>
    </row>
    <row r="74" spans="2:44" ht="20.100000000000001" customHeight="1" x14ac:dyDescent="0.25">
      <c r="B74" s="268"/>
      <c r="C74" s="218"/>
    </row>
    <row r="75" spans="2:44" ht="20.100000000000001" customHeight="1" x14ac:dyDescent="0.25">
      <c r="B75" s="268"/>
      <c r="C75" s="218"/>
    </row>
    <row r="76" spans="2:44" ht="20.100000000000001" customHeight="1" x14ac:dyDescent="0.25">
      <c r="B76" s="268"/>
      <c r="C76" s="218"/>
    </row>
    <row r="77" spans="2:44" ht="20.100000000000001" customHeight="1" x14ac:dyDescent="0.25">
      <c r="B77" s="268"/>
      <c r="C77" s="218"/>
    </row>
    <row r="78" spans="2:44" ht="20.100000000000001" customHeight="1" x14ac:dyDescent="0.25">
      <c r="B78" s="268"/>
      <c r="C78" s="218"/>
    </row>
    <row r="79" spans="2:44" ht="20.100000000000001" customHeight="1" x14ac:dyDescent="0.25">
      <c r="B79" s="268"/>
      <c r="C79" s="218"/>
    </row>
  </sheetData>
  <mergeCells count="23">
    <mergeCell ref="H3:K4"/>
    <mergeCell ref="A2:S2"/>
    <mergeCell ref="S8:S9"/>
    <mergeCell ref="J8:J9"/>
    <mergeCell ref="K8:K9"/>
    <mergeCell ref="L8:L9"/>
    <mergeCell ref="M8:M9"/>
    <mergeCell ref="N8:N9"/>
    <mergeCell ref="O8:O9"/>
    <mergeCell ref="I8:I9"/>
    <mergeCell ref="C6:C7"/>
    <mergeCell ref="H6:J6"/>
    <mergeCell ref="K6:M6"/>
    <mergeCell ref="H7:J7"/>
    <mergeCell ref="K7:M7"/>
    <mergeCell ref="D8:D9"/>
    <mergeCell ref="E8:E9"/>
    <mergeCell ref="F8:F9"/>
    <mergeCell ref="G8:G9"/>
    <mergeCell ref="H8:H9"/>
    <mergeCell ref="P8:P9"/>
    <mergeCell ref="Q8:Q9"/>
    <mergeCell ref="R8:R9"/>
  </mergeCells>
  <pageMargins left="0.7" right="0.7" top="0.75" bottom="0.75" header="0.3" footer="0.3"/>
  <pageSetup paperSize="9" scale="13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"/>
  <sheetViews>
    <sheetView zoomScale="55" zoomScaleNormal="55" workbookViewId="0"/>
  </sheetViews>
  <sheetFormatPr defaultColWidth="9.140625" defaultRowHeight="12.75" x14ac:dyDescent="0.2"/>
  <cols>
    <col min="1" max="1" width="2.7109375" style="1" customWidth="1"/>
    <col min="2" max="2" width="7.5703125" style="1" customWidth="1"/>
    <col min="3" max="3" width="98.7109375" style="1" customWidth="1"/>
    <col min="4" max="4" width="37.42578125" style="1" customWidth="1"/>
    <col min="5" max="5" width="38.42578125" style="1" customWidth="1"/>
    <col min="6" max="16384" width="9.140625" style="1"/>
  </cols>
  <sheetData>
    <row r="1" spans="1:5" ht="12.75" customHeight="1" thickBot="1" x14ac:dyDescent="0.3">
      <c r="A1" s="369"/>
      <c r="B1" s="370"/>
      <c r="C1" s="371"/>
      <c r="D1" s="372"/>
      <c r="E1" s="373"/>
    </row>
    <row r="2" spans="1:5" ht="16.5" thickBot="1" x14ac:dyDescent="0.25">
      <c r="A2" s="489" t="s">
        <v>537</v>
      </c>
      <c r="B2" s="490"/>
      <c r="C2" s="490"/>
      <c r="D2" s="490"/>
      <c r="E2" s="491"/>
    </row>
    <row r="3" spans="1:5" ht="15.75" customHeight="1" x14ac:dyDescent="0.25">
      <c r="A3" s="368"/>
      <c r="B3" s="374"/>
      <c r="C3" s="375"/>
      <c r="D3" s="492" t="s">
        <v>0</v>
      </c>
      <c r="E3" s="493"/>
    </row>
    <row r="4" spans="1:5" ht="15.75" customHeight="1" x14ac:dyDescent="0.25">
      <c r="A4" s="57"/>
      <c r="B4" s="376"/>
      <c r="C4" s="273"/>
      <c r="D4" s="274" t="s">
        <v>514</v>
      </c>
      <c r="E4" s="377" t="s">
        <v>58</v>
      </c>
    </row>
    <row r="5" spans="1:5" ht="15.75" x14ac:dyDescent="0.25">
      <c r="A5" s="57"/>
      <c r="B5" s="376"/>
      <c r="C5" s="273"/>
      <c r="D5" s="275" t="s">
        <v>516</v>
      </c>
      <c r="E5" s="378" t="s">
        <v>516</v>
      </c>
    </row>
    <row r="6" spans="1:5" ht="23.25" customHeight="1" x14ac:dyDescent="0.25">
      <c r="A6" s="276"/>
      <c r="B6" s="379"/>
      <c r="C6" s="277"/>
      <c r="D6" s="278" t="str">
        <f>+KZDG!C6</f>
        <v xml:space="preserve">(30/09/2020) </v>
      </c>
      <c r="E6" s="500" t="str">
        <f>+Özkaynak!C12</f>
        <v>(30/09/2019)</v>
      </c>
    </row>
    <row r="7" spans="1:5" ht="17.25" customHeight="1" x14ac:dyDescent="0.25">
      <c r="A7" s="58"/>
      <c r="B7" s="380"/>
      <c r="C7" s="279"/>
      <c r="D7" s="280"/>
      <c r="E7" s="381"/>
    </row>
    <row r="8" spans="1:5" ht="17.25" customHeight="1" x14ac:dyDescent="0.25">
      <c r="A8" s="57"/>
      <c r="B8" s="382" t="s">
        <v>168</v>
      </c>
      <c r="C8" s="281" t="s">
        <v>458</v>
      </c>
      <c r="D8" s="282"/>
      <c r="E8" s="383"/>
    </row>
    <row r="9" spans="1:5" ht="17.25" customHeight="1" x14ac:dyDescent="0.25">
      <c r="A9" s="57"/>
      <c r="B9" s="382"/>
      <c r="C9" s="281"/>
      <c r="D9" s="282"/>
      <c r="E9" s="383"/>
    </row>
    <row r="10" spans="1:5" ht="17.25" customHeight="1" x14ac:dyDescent="0.25">
      <c r="A10" s="57"/>
      <c r="B10" s="384" t="s">
        <v>127</v>
      </c>
      <c r="C10" s="283" t="s">
        <v>459</v>
      </c>
      <c r="D10" s="284">
        <v>-153764</v>
      </c>
      <c r="E10" s="385">
        <v>-66366</v>
      </c>
    </row>
    <row r="11" spans="1:5" ht="17.25" customHeight="1" x14ac:dyDescent="0.25">
      <c r="A11" s="57"/>
      <c r="B11" s="386" t="s">
        <v>169</v>
      </c>
      <c r="C11" s="285" t="s">
        <v>460</v>
      </c>
      <c r="D11" s="286">
        <v>2653873</v>
      </c>
      <c r="E11" s="387">
        <v>2367287</v>
      </c>
    </row>
    <row r="12" spans="1:5" ht="17.25" customHeight="1" x14ac:dyDescent="0.25">
      <c r="A12" s="57"/>
      <c r="B12" s="386" t="s">
        <v>170</v>
      </c>
      <c r="C12" s="285" t="s">
        <v>461</v>
      </c>
      <c r="D12" s="286">
        <v>-1366171</v>
      </c>
      <c r="E12" s="387">
        <v>-1600249</v>
      </c>
    </row>
    <row r="13" spans="1:5" ht="17.25" customHeight="1" x14ac:dyDescent="0.25">
      <c r="A13" s="57"/>
      <c r="B13" s="386" t="s">
        <v>171</v>
      </c>
      <c r="C13" s="285" t="s">
        <v>462</v>
      </c>
      <c r="D13" s="286">
        <v>104</v>
      </c>
      <c r="E13" s="387">
        <v>24837</v>
      </c>
    </row>
    <row r="14" spans="1:5" ht="17.25" customHeight="1" x14ac:dyDescent="0.25">
      <c r="A14" s="57"/>
      <c r="B14" s="386" t="s">
        <v>172</v>
      </c>
      <c r="C14" s="285" t="s">
        <v>463</v>
      </c>
      <c r="D14" s="286">
        <v>95436</v>
      </c>
      <c r="E14" s="387">
        <v>71961</v>
      </c>
    </row>
    <row r="15" spans="1:5" ht="17.25" customHeight="1" x14ac:dyDescent="0.25">
      <c r="A15" s="57"/>
      <c r="B15" s="386" t="s">
        <v>464</v>
      </c>
      <c r="C15" s="285" t="s">
        <v>465</v>
      </c>
      <c r="D15" s="286">
        <v>258006</v>
      </c>
      <c r="E15" s="387">
        <v>10614</v>
      </c>
    </row>
    <row r="16" spans="1:5" ht="17.25" customHeight="1" x14ac:dyDescent="0.25">
      <c r="A16" s="57"/>
      <c r="B16" s="386" t="s">
        <v>466</v>
      </c>
      <c r="C16" s="285" t="s">
        <v>467</v>
      </c>
      <c r="D16" s="286">
        <v>66840</v>
      </c>
      <c r="E16" s="387">
        <v>55169</v>
      </c>
    </row>
    <row r="17" spans="1:5" ht="17.25" customHeight="1" x14ac:dyDescent="0.25">
      <c r="A17" s="57"/>
      <c r="B17" s="386" t="s">
        <v>468</v>
      </c>
      <c r="C17" s="285" t="s">
        <v>469</v>
      </c>
      <c r="D17" s="286">
        <v>-175371</v>
      </c>
      <c r="E17" s="387">
        <v>-145401</v>
      </c>
    </row>
    <row r="18" spans="1:5" ht="17.25" customHeight="1" x14ac:dyDescent="0.25">
      <c r="A18" s="57"/>
      <c r="B18" s="386" t="s">
        <v>470</v>
      </c>
      <c r="C18" s="285" t="s">
        <v>471</v>
      </c>
      <c r="D18" s="286">
        <v>-39098</v>
      </c>
      <c r="E18" s="387">
        <v>-91346</v>
      </c>
    </row>
    <row r="19" spans="1:5" ht="17.25" customHeight="1" x14ac:dyDescent="0.25">
      <c r="A19" s="57"/>
      <c r="B19" s="386" t="s">
        <v>472</v>
      </c>
      <c r="C19" s="285" t="s">
        <v>448</v>
      </c>
      <c r="D19" s="286">
        <v>-1647383</v>
      </c>
      <c r="E19" s="387">
        <v>-759238</v>
      </c>
    </row>
    <row r="20" spans="1:5" ht="17.25" customHeight="1" x14ac:dyDescent="0.25">
      <c r="A20" s="57"/>
      <c r="B20" s="384" t="s">
        <v>41</v>
      </c>
      <c r="C20" s="283" t="s">
        <v>473</v>
      </c>
      <c r="D20" s="284">
        <v>4035833</v>
      </c>
      <c r="E20" s="385">
        <v>2579457</v>
      </c>
    </row>
    <row r="21" spans="1:5" ht="17.25" customHeight="1" x14ac:dyDescent="0.25">
      <c r="A21" s="57"/>
      <c r="B21" s="386" t="s">
        <v>173</v>
      </c>
      <c r="C21" s="285" t="s">
        <v>526</v>
      </c>
      <c r="D21" s="286">
        <v>-621665</v>
      </c>
      <c r="E21" s="387">
        <v>-29173</v>
      </c>
    </row>
    <row r="22" spans="1:5" ht="17.25" customHeight="1" x14ac:dyDescent="0.25">
      <c r="A22" s="57"/>
      <c r="B22" s="386" t="s">
        <v>474</v>
      </c>
      <c r="C22" s="287" t="s">
        <v>475</v>
      </c>
      <c r="D22" s="286">
        <v>-1795538</v>
      </c>
      <c r="E22" s="387">
        <v>-257642</v>
      </c>
    </row>
    <row r="23" spans="1:5" ht="17.25" customHeight="1" x14ac:dyDescent="0.25">
      <c r="A23" s="57"/>
      <c r="B23" s="386" t="s">
        <v>174</v>
      </c>
      <c r="C23" s="285" t="s">
        <v>477</v>
      </c>
      <c r="D23" s="286">
        <v>-10185787</v>
      </c>
      <c r="E23" s="387">
        <v>-3358356</v>
      </c>
    </row>
    <row r="24" spans="1:5" ht="17.25" customHeight="1" x14ac:dyDescent="0.25">
      <c r="A24" s="57"/>
      <c r="B24" s="386" t="s">
        <v>476</v>
      </c>
      <c r="C24" s="285" t="s">
        <v>527</v>
      </c>
      <c r="D24" s="286">
        <v>-775085</v>
      </c>
      <c r="E24" s="387">
        <v>701418</v>
      </c>
    </row>
    <row r="25" spans="1:5" ht="17.25" customHeight="1" x14ac:dyDescent="0.25">
      <c r="A25" s="57"/>
      <c r="B25" s="386" t="s">
        <v>478</v>
      </c>
      <c r="C25" s="285" t="s">
        <v>480</v>
      </c>
      <c r="D25" s="286">
        <v>4796835</v>
      </c>
      <c r="E25" s="387">
        <v>1343</v>
      </c>
    </row>
    <row r="26" spans="1:5" ht="17.25" customHeight="1" x14ac:dyDescent="0.25">
      <c r="A26" s="57"/>
      <c r="B26" s="386" t="s">
        <v>479</v>
      </c>
      <c r="C26" s="285" t="s">
        <v>482</v>
      </c>
      <c r="D26" s="286">
        <v>12161998</v>
      </c>
      <c r="E26" s="387">
        <v>4951299</v>
      </c>
    </row>
    <row r="27" spans="1:5" ht="17.25" customHeight="1" x14ac:dyDescent="0.25">
      <c r="A27" s="57"/>
      <c r="B27" s="386" t="s">
        <v>481</v>
      </c>
      <c r="C27" s="285" t="s">
        <v>528</v>
      </c>
      <c r="D27" s="286">
        <v>-11523</v>
      </c>
      <c r="E27" s="387" t="s">
        <v>524</v>
      </c>
    </row>
    <row r="28" spans="1:5" ht="17.25" customHeight="1" x14ac:dyDescent="0.25">
      <c r="A28" s="57"/>
      <c r="B28" s="386" t="s">
        <v>483</v>
      </c>
      <c r="C28" s="285" t="s">
        <v>484</v>
      </c>
      <c r="D28" s="286">
        <v>-501567</v>
      </c>
      <c r="E28" s="387">
        <v>1186936</v>
      </c>
    </row>
    <row r="29" spans="1:5" ht="17.25" customHeight="1" x14ac:dyDescent="0.25">
      <c r="A29" s="57"/>
      <c r="B29" s="386" t="s">
        <v>485</v>
      </c>
      <c r="C29" s="285" t="s">
        <v>486</v>
      </c>
      <c r="D29" s="286" t="s">
        <v>525</v>
      </c>
      <c r="E29" s="387" t="s">
        <v>524</v>
      </c>
    </row>
    <row r="30" spans="1:5" ht="17.25" customHeight="1" x14ac:dyDescent="0.25">
      <c r="A30" s="57"/>
      <c r="B30" s="386" t="s">
        <v>487</v>
      </c>
      <c r="C30" s="285" t="s">
        <v>529</v>
      </c>
      <c r="D30" s="286">
        <v>968165</v>
      </c>
      <c r="E30" s="387">
        <v>-616368</v>
      </c>
    </row>
    <row r="31" spans="1:5" ht="17.25" customHeight="1" x14ac:dyDescent="0.25">
      <c r="A31" s="57"/>
      <c r="B31" s="382" t="s">
        <v>5</v>
      </c>
      <c r="C31" s="283" t="s">
        <v>488</v>
      </c>
      <c r="D31" s="284">
        <v>3882069</v>
      </c>
      <c r="E31" s="385">
        <v>2513091</v>
      </c>
    </row>
    <row r="32" spans="1:5" ht="17.25" customHeight="1" x14ac:dyDescent="0.25">
      <c r="A32" s="57"/>
      <c r="B32" s="382" t="s">
        <v>175</v>
      </c>
      <c r="C32" s="281" t="s">
        <v>489</v>
      </c>
      <c r="D32" s="286"/>
      <c r="E32" s="387"/>
    </row>
    <row r="33" spans="1:5" ht="17.25" customHeight="1" x14ac:dyDescent="0.25">
      <c r="A33" s="57"/>
      <c r="B33" s="382" t="s">
        <v>6</v>
      </c>
      <c r="C33" s="283" t="s">
        <v>490</v>
      </c>
      <c r="D33" s="284">
        <v>-2767543</v>
      </c>
      <c r="E33" s="385">
        <v>-1938863</v>
      </c>
    </row>
    <row r="34" spans="1:5" ht="17.25" customHeight="1" x14ac:dyDescent="0.25">
      <c r="A34" s="57"/>
      <c r="B34" s="388" t="s">
        <v>7</v>
      </c>
      <c r="C34" s="285" t="s">
        <v>491</v>
      </c>
      <c r="D34" s="286">
        <v>0</v>
      </c>
      <c r="E34" s="387">
        <v>0</v>
      </c>
    </row>
    <row r="35" spans="1:5" ht="17.25" customHeight="1" x14ac:dyDescent="0.25">
      <c r="A35" s="57"/>
      <c r="B35" s="388" t="s">
        <v>8</v>
      </c>
      <c r="C35" s="285" t="s">
        <v>492</v>
      </c>
      <c r="D35" s="286">
        <v>0</v>
      </c>
      <c r="E35" s="387">
        <v>0</v>
      </c>
    </row>
    <row r="36" spans="1:5" ht="17.25" customHeight="1" x14ac:dyDescent="0.25">
      <c r="A36" s="57"/>
      <c r="B36" s="388" t="s">
        <v>9</v>
      </c>
      <c r="C36" s="285" t="s">
        <v>493</v>
      </c>
      <c r="D36" s="286">
        <v>-84661</v>
      </c>
      <c r="E36" s="387">
        <v>-35175</v>
      </c>
    </row>
    <row r="37" spans="1:5" ht="17.25" customHeight="1" x14ac:dyDescent="0.25">
      <c r="A37" s="57"/>
      <c r="B37" s="388" t="s">
        <v>136</v>
      </c>
      <c r="C37" s="285" t="s">
        <v>494</v>
      </c>
      <c r="D37" s="286" t="s">
        <v>525</v>
      </c>
      <c r="E37" s="387" t="s">
        <v>524</v>
      </c>
    </row>
    <row r="38" spans="1:5" ht="17.25" customHeight="1" x14ac:dyDescent="0.25">
      <c r="A38" s="57"/>
      <c r="B38" s="388" t="s">
        <v>137</v>
      </c>
      <c r="C38" s="285" t="s">
        <v>533</v>
      </c>
      <c r="D38" s="286">
        <v>-2453990</v>
      </c>
      <c r="E38" s="387">
        <v>-1446422</v>
      </c>
    </row>
    <row r="39" spans="1:5" ht="17.25" customHeight="1" x14ac:dyDescent="0.25">
      <c r="A39" s="57"/>
      <c r="B39" s="388" t="s">
        <v>176</v>
      </c>
      <c r="C39" s="285" t="s">
        <v>534</v>
      </c>
      <c r="D39" s="286" t="s">
        <v>525</v>
      </c>
      <c r="E39" s="387" t="s">
        <v>524</v>
      </c>
    </row>
    <row r="40" spans="1:5" ht="18.75" customHeight="1" x14ac:dyDescent="0.25">
      <c r="A40" s="57"/>
      <c r="B40" s="388" t="s">
        <v>495</v>
      </c>
      <c r="C40" s="285" t="s">
        <v>535</v>
      </c>
      <c r="D40" s="286">
        <v>-218736</v>
      </c>
      <c r="E40" s="387">
        <v>-456003</v>
      </c>
    </row>
    <row r="41" spans="1:5" ht="17.25" customHeight="1" x14ac:dyDescent="0.25">
      <c r="A41" s="57"/>
      <c r="B41" s="388" t="s">
        <v>496</v>
      </c>
      <c r="C41" s="285" t="s">
        <v>536</v>
      </c>
      <c r="D41" s="286" t="s">
        <v>525</v>
      </c>
      <c r="E41" s="387" t="s">
        <v>524</v>
      </c>
    </row>
    <row r="42" spans="1:5" ht="17.25" customHeight="1" x14ac:dyDescent="0.25">
      <c r="A42" s="57"/>
      <c r="B42" s="388" t="s">
        <v>497</v>
      </c>
      <c r="C42" s="285" t="s">
        <v>448</v>
      </c>
      <c r="D42" s="286">
        <v>-10156</v>
      </c>
      <c r="E42" s="387">
        <v>-1263</v>
      </c>
    </row>
    <row r="43" spans="1:5" ht="17.25" customHeight="1" x14ac:dyDescent="0.25">
      <c r="A43" s="57"/>
      <c r="B43" s="382" t="s">
        <v>498</v>
      </c>
      <c r="C43" s="281" t="s">
        <v>499</v>
      </c>
      <c r="D43" s="286">
        <v>0</v>
      </c>
      <c r="E43" s="387">
        <v>0</v>
      </c>
    </row>
    <row r="44" spans="1:5" ht="17.25" customHeight="1" x14ac:dyDescent="0.25">
      <c r="A44" s="57"/>
      <c r="B44" s="382" t="s">
        <v>10</v>
      </c>
      <c r="C44" s="283" t="s">
        <v>500</v>
      </c>
      <c r="D44" s="284">
        <v>54219</v>
      </c>
      <c r="E44" s="385">
        <v>-639161</v>
      </c>
    </row>
    <row r="45" spans="1:5" ht="17.25" customHeight="1" x14ac:dyDescent="0.25">
      <c r="A45" s="57"/>
      <c r="B45" s="388" t="s">
        <v>177</v>
      </c>
      <c r="C45" s="285" t="s">
        <v>501</v>
      </c>
      <c r="D45" s="286">
        <v>205001</v>
      </c>
      <c r="E45" s="387">
        <v>4213342</v>
      </c>
    </row>
    <row r="46" spans="1:5" ht="17.25" customHeight="1" x14ac:dyDescent="0.25">
      <c r="A46" s="57"/>
      <c r="B46" s="388" t="s">
        <v>178</v>
      </c>
      <c r="C46" s="285" t="s">
        <v>502</v>
      </c>
      <c r="D46" s="286" t="s">
        <v>525</v>
      </c>
      <c r="E46" s="387">
        <v>-4862310</v>
      </c>
    </row>
    <row r="47" spans="1:5" ht="17.25" customHeight="1" x14ac:dyDescent="0.25">
      <c r="A47" s="57"/>
      <c r="B47" s="388" t="s">
        <v>503</v>
      </c>
      <c r="C47" s="285" t="s">
        <v>504</v>
      </c>
      <c r="D47" s="286">
        <v>-109163</v>
      </c>
      <c r="E47" s="387">
        <v>11513</v>
      </c>
    </row>
    <row r="48" spans="1:5" ht="17.25" customHeight="1" x14ac:dyDescent="0.25">
      <c r="A48" s="57"/>
      <c r="B48" s="388" t="s">
        <v>505</v>
      </c>
      <c r="C48" s="285" t="s">
        <v>506</v>
      </c>
      <c r="D48" s="286" t="s">
        <v>525</v>
      </c>
      <c r="E48" s="387" t="s">
        <v>524</v>
      </c>
    </row>
    <row r="49" spans="1:5" ht="17.25" customHeight="1" x14ac:dyDescent="0.25">
      <c r="A49" s="57"/>
      <c r="B49" s="388" t="s">
        <v>507</v>
      </c>
      <c r="C49" s="285" t="s">
        <v>508</v>
      </c>
      <c r="D49" s="286">
        <v>-41619</v>
      </c>
      <c r="E49" s="387">
        <v>-24045</v>
      </c>
    </row>
    <row r="50" spans="1:5" ht="17.25" customHeight="1" x14ac:dyDescent="0.25">
      <c r="A50" s="57"/>
      <c r="B50" s="388" t="s">
        <v>509</v>
      </c>
      <c r="C50" s="285" t="s">
        <v>448</v>
      </c>
      <c r="D50" s="286" t="s">
        <v>525</v>
      </c>
      <c r="E50" s="387">
        <v>22339</v>
      </c>
    </row>
    <row r="51" spans="1:5" ht="17.25" customHeight="1" x14ac:dyDescent="0.25">
      <c r="A51" s="57"/>
      <c r="B51" s="382" t="s">
        <v>11</v>
      </c>
      <c r="C51" s="283" t="s">
        <v>510</v>
      </c>
      <c r="D51" s="284">
        <v>682708</v>
      </c>
      <c r="E51" s="385">
        <v>103303</v>
      </c>
    </row>
    <row r="52" spans="1:5" ht="17.25" customHeight="1" x14ac:dyDescent="0.25">
      <c r="A52" s="57"/>
      <c r="B52" s="382" t="s">
        <v>12</v>
      </c>
      <c r="C52" s="283" t="s">
        <v>511</v>
      </c>
      <c r="D52" s="284">
        <v>1851453</v>
      </c>
      <c r="E52" s="385">
        <v>38370</v>
      </c>
    </row>
    <row r="53" spans="1:5" ht="17.25" customHeight="1" x14ac:dyDescent="0.25">
      <c r="A53" s="57"/>
      <c r="B53" s="382" t="s">
        <v>13</v>
      </c>
      <c r="C53" s="283" t="s">
        <v>512</v>
      </c>
      <c r="D53" s="284">
        <v>1063929</v>
      </c>
      <c r="E53" s="385">
        <v>1145532</v>
      </c>
    </row>
    <row r="54" spans="1:5" ht="17.25" customHeight="1" x14ac:dyDescent="0.25">
      <c r="A54" s="57"/>
      <c r="B54" s="382" t="s">
        <v>18</v>
      </c>
      <c r="C54" s="283" t="s">
        <v>513</v>
      </c>
      <c r="D54" s="284">
        <v>2915382</v>
      </c>
      <c r="E54" s="385">
        <v>1183902</v>
      </c>
    </row>
    <row r="55" spans="1:5" ht="17.25" customHeight="1" thickBot="1" x14ac:dyDescent="0.35">
      <c r="A55" s="288"/>
      <c r="B55" s="389"/>
      <c r="C55" s="390"/>
      <c r="D55" s="391"/>
      <c r="E55" s="392"/>
    </row>
  </sheetData>
  <mergeCells count="2">
    <mergeCell ref="A2:E2"/>
    <mergeCell ref="D3:E3"/>
  </mergeCells>
  <printOptions horizontalCentered="1"/>
  <pageMargins left="0.35433070866141736" right="0.19685039370078741" top="0.98425196850393704" bottom="0.98425196850393704" header="0.23622047244094491" footer="0.51181102362204722"/>
  <pageSetup paperSize="9" scale="35" orientation="portrait" r:id="rId1"/>
  <headerFooter alignWithMargins="0">
    <oddFooter>&amp;CEkteki dipnotlar bu finansal tabloların tamamlayıcısıdır.9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7</vt:i4>
      </vt:variant>
      <vt:variant>
        <vt:lpstr>Adlandırılmış Aralıklar</vt:lpstr>
      </vt:variant>
      <vt:variant>
        <vt:i4>4</vt:i4>
      </vt:variant>
    </vt:vector>
  </HeadingPairs>
  <TitlesOfParts>
    <vt:vector size="11" baseType="lpstr">
      <vt:lpstr>Aktif</vt:lpstr>
      <vt:lpstr>Pasif</vt:lpstr>
      <vt:lpstr>Nazım</vt:lpstr>
      <vt:lpstr>Gelir</vt:lpstr>
      <vt:lpstr>KZDG</vt:lpstr>
      <vt:lpstr>Özkaynak</vt:lpstr>
      <vt:lpstr>Nakit Akım</vt:lpstr>
      <vt:lpstr>Gelir!Yazdırma_Alanı</vt:lpstr>
      <vt:lpstr>'Nakit Akım'!Yazdırma_Alanı</vt:lpstr>
      <vt:lpstr>Nazım!Yazdırma_Alanı</vt:lpstr>
      <vt:lpstr>Pasif!Yazdırma_Alanı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4077ccel</dc:creator>
  <cp:lastModifiedBy>Ömer Öztürk</cp:lastModifiedBy>
  <cp:lastPrinted>2016-09-06T14:12:13Z</cp:lastPrinted>
  <dcterms:created xsi:type="dcterms:W3CDTF">2009-04-25T15:03:21Z</dcterms:created>
  <dcterms:modified xsi:type="dcterms:W3CDTF">2020-11-06T13:59:09Z</dcterms:modified>
</cp:coreProperties>
</file>