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 activeTab="6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H4" i="3" l="1"/>
  <c r="E5" i="7" l="1"/>
  <c r="C26" i="6"/>
  <c r="D4" i="5"/>
  <c r="E5" i="2"/>
  <c r="E4" i="3"/>
</calcChain>
</file>

<file path=xl/sharedStrings.xml><?xml version="1.0" encoding="utf-8"?>
<sst xmlns="http://schemas.openxmlformats.org/spreadsheetml/2006/main" count="740" uniqueCount="507">
  <si>
    <t>ZİRAAT KATILIM BANKASI A.Ş. KONSOLİDE OLMAYAN BİLANÇO (FİNANSAL DURUM TABLOSU)</t>
  </si>
  <si>
    <t>Dipnot</t>
  </si>
  <si>
    <t>(V-I)</t>
  </si>
  <si>
    <t>Cari Dönem</t>
  </si>
  <si>
    <t>Önceki Dönem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</si>
  <si>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</si>
  <si>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</si>
  <si>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</si>
  <si>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</si>
  <si>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</si>
  <si>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</si>
  <si>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</si>
  <si>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</si>
  <si>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</si>
  <si>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</si>
  <si>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</si>
  <si>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</si>
  <si>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</si>
  <si>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</si>
  <si>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</si>
  <si>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</si>
  <si>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</si>
  <si>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</si>
  <si>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</si>
  <si>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</si>
  <si>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</si>
  <si>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</si>
  <si>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</si>
  <si>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</si>
  <si>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</si>
  <si>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</si>
  <si>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</si>
  <si>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</si>
  <si>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</si>
  <si>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</si>
  <si>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</si>
  <si>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</si>
  <si>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</si>
  <si>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</si>
  <si>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</si>
  <si>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</si>
  <si>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</si>
  <si>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</si>
  <si>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</si>
  <si>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</si>
  <si>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</si>
  <si>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</si>
  <si>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</si>
  <si>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</si>
  <si>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</si>
  <si>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</si>
  <si>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</si>
  <si>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</si>
  <si>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</si>
  <si>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</si>
  <si>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</si>
  <si>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</si>
  <si>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</si>
  <si>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</si>
  <si>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</si>
  <si>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</si>
  <si>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</si>
  <si>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</si>
  <si>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</si>
  <si>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</si>
  <si>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</si>
  <si>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</si>
  <si>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</si>
  <si>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</si>
  <si>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</si>
  <si>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</si>
  <si>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</si>
  <si>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</si>
  <si>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</si>
  <si>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</si>
  <si>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</si>
  <si>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</si>
  <si>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</si>
  <si>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</si>
  <si>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</si>
  <si>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</si>
  <si>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</si>
  <si>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</si>
  <si>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</si>
  <si>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</si>
  <si>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</si>
  <si>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</si>
  <si>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</si>
  <si>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</si>
  <si>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</si>
  <si>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</si>
  <si>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</si>
  <si>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</si>
  <si>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</si>
  <si>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</si>
  <si>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</si>
  <si>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</si>
  <si>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</si>
  <si>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</si>
  <si>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</si>
  <si>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</si>
  <si>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</si>
  <si>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</si>
  <si>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</si>
  <si>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</si>
  <si>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</si>
  <si>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</si>
  <si>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</si>
  <si>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</si>
  <si>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</si>
  <si>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</si>
  <si>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</si>
  <si>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</si>
  <si>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</si>
  <si>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</si>
  <si>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</si>
  <si>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</si>
  <si>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</si>
  <si>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</si>
  <si>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</si>
  <si>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</si>
  <si>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</si>
  <si>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</si>
  <si>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</si>
  <si>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</si>
  <si>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</si>
  <si>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</si>
  <si>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</si>
  <si>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</si>
  <si>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</si>
  <si>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</si>
  <si>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</si>
  <si>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</si>
  <si>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</si>
  <si>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</si>
  <si>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</si>
  <si>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</si>
  <si>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</si>
  <si>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</si>
  <si>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</si>
  <si>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</si>
  <si>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</si>
  <si>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</si>
  <si>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</si>
  <si>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</si>
  <si>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</si>
  <si>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</si>
  <si>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</si>
  <si>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</si>
  <si>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</si>
  <si>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</si>
  <si>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</si>
  <si>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</si>
  <si>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</si>
  <si>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</si>
  <si>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</si>
  <si>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</si>
  <si>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</si>
  <si>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</si>
  <si>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</si>
  <si>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</si>
  <si>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</si>
  <si>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</si>
  <si>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</si>
  <si>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</si>
  <si>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</si>
  <si>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</si>
  <si>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</si>
  <si>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</si>
  <si>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</si>
  <si>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</si>
  <si>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</si>
  <si>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</si>
  <si>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</si>
  <si>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</si>
  <si>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</si>
  <si>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</si>
  <si>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</si>
  <si>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</si>
  <si>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</si>
  <si>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</si>
  <si>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</si>
  <si>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</si>
  <si>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</si>
  <si>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</si>
  <si>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</si>
  <si>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</si>
  <si>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</si>
  <si>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</si>
  <si>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</si>
  <si>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</si>
  <si>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</si>
  <si>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</si>
  <si>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</si>
  <si>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</si>
  <si>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</si>
  <si>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</si>
  <si>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</si>
  <si>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</si>
  <si>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</si>
  <si>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</si>
  <si>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</si>
  <si>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</si>
  <si>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</si>
  <si>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</si>
  <si>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</si>
  <si>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</si>
  <si>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</si>
  <si>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</si>
  <si>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</si>
  <si>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</si>
  <si>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</si>
  <si>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</si>
  <si>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</si>
  <si>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</si>
  <si>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</si>
  <si>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</si>
  <si>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</si>
  <si>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</si>
  <si>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</si>
  <si>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</si>
  <si>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</si>
  <si>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</si>
  <si>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</si>
  <si>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</si>
  <si>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</si>
  <si>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</si>
  <si>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</si>
  <si>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</si>
  <si>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</si>
  <si>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</si>
  <si>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</si>
  <si>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</si>
  <si>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</si>
  <si>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</si>
  <si>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</si>
  <si>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</si>
  <si>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</si>
  <si>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</si>
  <si>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</si>
  <si>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</si>
  <si>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</si>
  <si>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</si>
  <si>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</si>
  <si>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</si>
  <si>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</si>
  <si>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</si>
  <si>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</si>
  <si>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</si>
  <si>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</si>
  <si>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</si>
  <si>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</si>
  <si>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</si>
  <si>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</si>
  <si>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</si>
  <si>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</si>
  <si>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</si>
  <si>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</si>
  <si>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</si>
  <si>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</si>
  <si>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</si>
  <si>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</si>
  <si>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</si>
  <si>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</si>
  <si>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</si>
  <si>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</si>
  <si>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</si>
  <si>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</si>
  <si>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</si>
  <si>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</si>
  <si>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</si>
  <si>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</si>
  <si>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</si>
  <si>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</si>
  <si>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</si>
  <si>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</si>
  <si>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</si>
  <si>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</si>
  <si>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</si>
  <si>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</si>
  <si>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</si>
  <si>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</si>
  <si>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</si>
  <si>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</si>
  <si>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</si>
  <si>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</si>
  <si>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</si>
  <si>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</si>
  <si>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</si>
  <si>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</si>
  <si>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</si>
  <si>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</si>
  <si>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</si>
  <si>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</si>
  <si>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</si>
  <si>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</si>
  <si>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</si>
  <si>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</si>
  <si>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</si>
  <si>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</si>
  <si>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</si>
  <si>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</si>
  <si>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</si>
  <si>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</si>
  <si>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</si>
  <si>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</si>
  <si>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</si>
  <si>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</si>
  <si>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</si>
  <si>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</si>
  <si>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</si>
  <si>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</si>
  <si>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</si>
  <si>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</si>
  <si>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</si>
  <si>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</si>
  <si>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</si>
  <si>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</si>
  <si>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</si>
  <si>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</si>
  <si>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</si>
  <si>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</si>
  <si>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</si>
  <si>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</si>
  <si>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</si>
  <si>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</si>
  <si>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</si>
  <si>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</si>
  <si>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</si>
  <si>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</si>
  <si>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</si>
  <si>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</si>
  <si>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</si>
  <si>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</si>
  <si>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</si>
  <si>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</si>
  <si>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</si>
  <si>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</si>
  <si>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</si>
  <si>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</si>
  <si>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</si>
  <si>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</si>
  <si>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</si>
  <si>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</si>
  <si>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</si>
  <si>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</si>
  <si>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</si>
  <si>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</si>
  <si>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</si>
  <si>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</si>
  <si>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</si>
  <si>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</si>
  <si>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</si>
  <si>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</si>
  <si>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</si>
  <si>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</si>
  <si>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</si>
  <si>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</si>
  <si>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</si>
  <si>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</si>
  <si>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</si>
  <si>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</si>
  <si>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</si>
  <si>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</si>
  <si>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</si>
  <si>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</si>
  <si>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</si>
  <si>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</si>
  <si>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</si>
  <si>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</si>
  <si>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</si>
  <si>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</si>
  <si>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</si>
  <si>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</si>
  <si>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</si>
  <si>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</si>
  <si>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</si>
  <si>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</si>
  <si>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</si>
  <si>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</si>
  <si>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</si>
  <si>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</si>
  <si>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</si>
  <si>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</si>
  <si>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</si>
  <si>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</si>
  <si>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</si>
  <si>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</si>
  <si>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</si>
  <si>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</si>
  <si>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</si>
  <si>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</si>
  <si>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</si>
  <si>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</si>
  <si>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</si>
  <si>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</si>
  <si>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</si>
  <si>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</si>
  <si>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</si>
  <si>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</si>
  <si>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</si>
  <si>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</si>
  <si>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</si>
  <si>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</si>
  <si>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</si>
  <si>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</si>
  <si>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</si>
  <si>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</si>
  <si>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</si>
  <si>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</si>
  <si>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</si>
  <si>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</si>
  <si>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</si>
  <si>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</si>
  <si>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</si>
  <si>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</si>
  <si>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</si>
  <si>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</si>
  <si>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</si>
  <si>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</si>
  <si>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</si>
  <si>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</si>
  <si>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</si>
  <si>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</si>
  <si>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</si>
  <si>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</si>
  <si>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</si>
  <si>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</si>
  <si>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</si>
  <si>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</si>
  <si>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</si>
  <si>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</si>
  <si>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</si>
  <si>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</si>
  <si>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</si>
  <si>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</si>
  <si>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</si>
  <si>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</si>
  <si>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</si>
  <si>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</si>
  <si>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</si>
  <si>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</si>
  <si>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</si>
  <si>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</si>
  <si>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</si>
  <si>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</si>
  <si>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</si>
  <si>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</si>
  <si>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</si>
  <si>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</si>
  <si>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</si>
  <si>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</si>
  <si>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</si>
  <si>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</si>
  <si>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</si>
  <si>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</si>
  <si>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</si>
  <si>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</si>
  <si>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</si>
  <si>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</si>
  <si>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</si>
  <si>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</si>
  <si>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</si>
  <si>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</si>
  <si>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</si>
  <si>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</si>
  <si>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</si>
  <si>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</si>
  <si>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</si>
  <si>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</si>
  <si>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</si>
  <si>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</si>
  <si>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</si>
  <si>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</si>
  <si>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</si>
  <si>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</si>
  <si>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</si>
  <si>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</si>
  <si>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</si>
  <si>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</si>
  <si>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</si>
  <si>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</si>
  <si>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</si>
  <si>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</si>
  <si>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</si>
  <si>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</si>
  <si>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</si>
  <si>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</si>
  <si>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</si>
  <si>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</si>
  <si>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</si>
  <si>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</si>
  <si>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</si>
  <si>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</si>
  <si>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</si>
  <si>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</si>
  <si>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</si>
  <si>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</si>
  <si>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</si>
  <si>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</si>
  <si>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ZİRAAT KATILIM BANKASI A.Ş. KONSOLİDE OLMAYAN KAR VEYA ZARAR TABLOSU</t>
  </si>
  <si>
    <t>(31/12/2024)</t>
  </si>
  <si>
    <t>(30/06/2025)</t>
  </si>
  <si>
    <t>-</t>
  </si>
  <si>
    <t>01/01/2025 - 30/06/2025</t>
  </si>
  <si>
    <t>01/01/2024 - 30/06/2024</t>
  </si>
  <si>
    <t>(30/06/2024)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</si>
</sst>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322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12" xfId="0" applyNumberFormat="1" applyFont="1" applyFill="1" applyBorder="1" applyAlignment="1">
      <alignment horizontal="right" vertical="center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vertical="center"/>
    </xf>
    <xf numFmtId="0" fontId="8" fillId="2" borderId="6" xfId="0" applyFont="1" applyFill="1" applyBorder="1" applyAlignment="1">
      <alignment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wrapText="1"/>
    </xf>
    <xf numFmtId="16" fontId="8" fillId="2" borderId="9" xfId="0" quotePrefix="1" applyNumberFormat="1" applyFont="1" applyFill="1" applyBorder="1" applyAlignment="1">
      <alignment vertical="center"/>
    </xf>
    <xf numFmtId="14" fontId="9" fillId="2" borderId="9" xfId="0" quotePrefix="1" applyNumberFormat="1" applyFont="1" applyFill="1" applyBorder="1" applyAlignment="1">
      <alignment vertical="center"/>
    </xf>
    <xf numFmtId="3" fontId="8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/>
    </xf>
    <xf numFmtId="3" fontId="8" fillId="2" borderId="5" xfId="0" applyNumberFormat="1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right" vertical="center"/>
    </xf>
    <xf numFmtId="0" fontId="11" fillId="2" borderId="13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/>
    </xf>
    <xf numFmtId="0" fontId="11" fillId="2" borderId="11" xfId="0" applyFont="1" applyFill="1" applyBorder="1" applyAlignment="1">
      <alignment horizontal="righ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 wrapText="1"/>
    </xf>
    <xf numFmtId="15" fontId="11" fillId="2" borderId="6" xfId="0" applyNumberFormat="1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 wrapText="1"/>
    </xf>
    <xf numFmtId="0" fontId="11" fillId="2" borderId="13" xfId="0" applyFont="1" applyFill="1" applyBorder="1" applyAlignment="1">
      <alignment vertical="center"/>
    </xf>
    <xf numFmtId="3" fontId="11" fillId="2" borderId="13" xfId="0" applyNumberFormat="1" applyFont="1" applyFill="1" applyBorder="1" applyAlignment="1">
      <alignment vertical="center"/>
    </xf>
    <xf numFmtId="0" fontId="11" fillId="2" borderId="13" xfId="0" applyFont="1" applyFill="1" applyBorder="1" applyAlignment="1">
      <alignment vertical="center" wrapText="1"/>
    </xf>
    <xf numFmtId="3" fontId="11" fillId="2" borderId="6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0" fontId="12" fillId="2" borderId="13" xfId="0" applyFont="1" applyFill="1" applyBorder="1" applyAlignment="1">
      <alignment vertical="center"/>
    </xf>
    <xf numFmtId="16" fontId="12" fillId="2" borderId="9" xfId="0" quotePrefix="1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7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 wrapText="1"/>
    </xf>
    <xf numFmtId="0" fontId="11" fillId="2" borderId="11" xfId="0" applyFont="1" applyFill="1" applyBorder="1" applyAlignment="1">
      <alignment vertical="center"/>
    </xf>
    <xf numFmtId="3" fontId="11" fillId="2" borderId="11" xfId="0" applyNumberFormat="1" applyFont="1" applyFill="1" applyBorder="1" applyAlignment="1">
      <alignment vertical="center"/>
    </xf>
    <xf numFmtId="3" fontId="11" fillId="2" borderId="7" xfId="0" applyNumberFormat="1" applyFont="1" applyFill="1" applyBorder="1" applyAlignment="1">
      <alignment vertical="center" wrapText="1"/>
    </xf>
    <xf numFmtId="0" fontId="11" fillId="2" borderId="6" xfId="0" applyFont="1" applyFill="1" applyBorder="1" applyAlignment="1">
      <alignment horizontal="center" vertical="center" wrapText="1"/>
    </xf>
    <xf numFmtId="15" fontId="11" fillId="2" borderId="6" xfId="0" applyNumberFormat="1" applyFont="1" applyFill="1" applyBorder="1" applyAlignment="1">
      <alignment horizontal="center" vertical="center" wrapText="1"/>
    </xf>
    <xf numFmtId="0" fontId="12" fillId="2" borderId="9" xfId="0" quotePrefix="1" applyFont="1" applyFill="1" applyBorder="1" applyAlignment="1">
      <alignment vertical="center" wrapText="1"/>
    </xf>
    <xf numFmtId="16" fontId="12" fillId="2" borderId="9" xfId="0" applyNumberFormat="1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justify" vertical="center" wrapText="1"/>
    </xf>
    <xf numFmtId="3" fontId="11" fillId="2" borderId="33" xfId="0" applyNumberFormat="1" applyFont="1" applyFill="1" applyBorder="1" applyAlignment="1">
      <alignment vertical="center" wrapText="1"/>
    </xf>
    <xf numFmtId="0" fontId="11" fillId="2" borderId="33" xfId="0" applyFont="1" applyFill="1" applyBorder="1" applyAlignment="1">
      <alignment vertical="center"/>
    </xf>
    <xf numFmtId="3" fontId="11" fillId="2" borderId="33" xfId="0" applyNumberFormat="1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3" fontId="11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3" fillId="2" borderId="6" xfId="0" applyNumberFormat="1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3" fontId="3" fillId="2" borderId="13" xfId="0" applyNumberFormat="1" applyFont="1" applyFill="1" applyBorder="1" applyAlignment="1">
      <alignment horizontal="right" vertical="center" wrapText="1"/>
    </xf>
    <xf numFmtId="3" fontId="0" fillId="2" borderId="0" xfId="0" applyNumberFormat="1" applyFill="1"/>
    <xf numFmtId="3" fontId="5" fillId="2" borderId="6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indent="2"/>
    </xf>
    <xf numFmtId="3" fontId="6" fillId="2" borderId="6" xfId="0" applyNumberFormat="1" applyFont="1" applyFill="1" applyBorder="1" applyAlignment="1">
      <alignment horizontal="right" vertical="center" indent="2"/>
    </xf>
    <xf numFmtId="0" fontId="5" fillId="2" borderId="6" xfId="0" applyFont="1" applyFill="1" applyBorder="1" applyAlignment="1">
      <alignment horizontal="right" vertical="center" indent="2"/>
    </xf>
    <xf numFmtId="0" fontId="6" fillId="2" borderId="7" xfId="0" applyFont="1" applyFill="1" applyBorder="1" applyAlignment="1">
      <alignment horizontal="right" vertical="center" indent="2"/>
    </xf>
    <xf numFmtId="0" fontId="1" fillId="2" borderId="26" xfId="0" applyFont="1" applyFill="1" applyBorder="1" applyAlignment="1">
      <alignment horizontal="center" vertical="center" wrapText="1"/>
    </xf>
    <xf numFmtId="164" fontId="11" fillId="2" borderId="13" xfId="1" applyNumberFormat="1" applyFont="1" applyFill="1" applyBorder="1" applyAlignment="1">
      <alignment vertical="center"/>
    </xf>
    <xf numFmtId="164" fontId="11" fillId="2" borderId="33" xfId="1" applyNumberFormat="1" applyFont="1" applyFill="1" applyBorder="1" applyAlignment="1">
      <alignment vertical="center"/>
    </xf>
    <xf numFmtId="164" fontId="2" fillId="2" borderId="6" xfId="1" applyNumberFormat="1" applyFont="1" applyFill="1" applyBorder="1" applyAlignment="1">
      <alignment horizontal="right" vertical="center"/>
    </xf>
    <xf numFmtId="164" fontId="6" fillId="2" borderId="13" xfId="1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 indent="4"/>
    </xf>
    <xf numFmtId="0" fontId="8" fillId="2" borderId="7" xfId="0" applyFont="1" applyFill="1" applyBorder="1" applyAlignment="1">
      <alignment horizontal="left" vertical="center" indent="4"/>
    </xf>
    <xf numFmtId="0" fontId="11" fillId="2" borderId="35" xfId="0" applyFont="1" applyFill="1" applyBorder="1" applyAlignment="1">
      <alignment horizontal="right" vertical="center"/>
    </xf>
    <xf numFmtId="0" fontId="11" fillId="2" borderId="36" xfId="0" applyFont="1" applyFill="1" applyBorder="1" applyAlignment="1">
      <alignment horizontal="right" vertical="center"/>
    </xf>
    <xf numFmtId="0" fontId="11" fillId="2" borderId="31" xfId="0" applyFont="1" applyFill="1" applyBorder="1" applyAlignment="1">
      <alignment horizontal="right" vertical="center" wrapText="1"/>
    </xf>
    <xf numFmtId="0" fontId="11" fillId="2" borderId="32" xfId="0" applyFont="1" applyFill="1" applyBorder="1" applyAlignment="1">
      <alignment horizontal="right" vertical="center" wrapText="1"/>
    </xf>
    <xf numFmtId="0" fontId="11" fillId="2" borderId="35" xfId="0" applyFont="1" applyFill="1" applyBorder="1" applyAlignment="1">
      <alignment horizontal="right" vertical="center" wrapText="1"/>
    </xf>
    <xf numFmtId="0" fontId="11" fillId="2" borderId="36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11" fillId="2" borderId="3" xfId="0" applyFont="1" applyFill="1" applyBorder="1" applyAlignment="1">
      <alignment horizontal="right" vertical="center" wrapText="1"/>
    </xf>
    <xf numFmtId="0" fontId="11" fillId="2" borderId="28" xfId="0" applyFont="1" applyFill="1" applyBorder="1" applyAlignment="1">
      <alignment horizontal="right" vertical="center" wrapText="1"/>
    </xf>
    <xf numFmtId="0" fontId="11" fillId="2" borderId="10" xfId="0" applyFont="1" applyFill="1" applyBorder="1" applyAlignment="1">
      <alignment horizontal="right" vertical="center" wrapText="1"/>
    </xf>
    <xf numFmtId="0" fontId="11" fillId="2" borderId="8" xfId="0" applyFont="1" applyFill="1" applyBorder="1" applyAlignment="1">
      <alignment horizontal="right" vertical="center" wrapText="1"/>
    </xf>
    <xf numFmtId="0" fontId="11" fillId="2" borderId="11" xfId="0" applyFont="1" applyFill="1" applyBorder="1" applyAlignment="1">
      <alignment horizontal="right" vertical="center" wrapText="1"/>
    </xf>
    <xf numFmtId="0" fontId="11" fillId="2" borderId="29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vertical="center" wrapText="1"/>
    </xf>
    <xf numFmtId="0" fontId="11" fillId="2" borderId="10" xfId="0" applyFont="1" applyFill="1" applyBorder="1" applyAlignment="1">
      <alignment vertical="center" wrapText="1"/>
    </xf>
    <xf numFmtId="0" fontId="11" fillId="2" borderId="27" xfId="0" applyFont="1" applyFill="1" applyBorder="1" applyAlignment="1">
      <alignment horizontal="right" vertical="center" wrapText="1"/>
    </xf>
    <xf numFmtId="0" fontId="11" fillId="2" borderId="23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opLeftCell="A16" zoomScaleNormal="100" workbookViewId="0">
      <selection activeCell="C47" sqref="C47"/>
    </sheetView>
  </sheetViews>
  <sheetFormatPr defaultRowHeight="15" x14ac:dyDescent="0.25"/>
  <cols>
    <col min="1" max="1" width="2" style="1" customWidth="1"/>
    <col min="2" max="2" width="5.85546875" style="71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0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58"/>
      <c r="C3" s="259"/>
      <c r="D3" s="78" t="s">
        <v>1</v>
      </c>
      <c r="E3" s="260" t="s">
        <v>3</v>
      </c>
      <c r="F3" s="261"/>
      <c r="G3" s="261"/>
      <c r="H3" s="260" t="s">
        <v>4</v>
      </c>
      <c r="I3" s="261"/>
      <c r="J3" s="264"/>
    </row>
    <row r="4" spans="2:10" ht="15.75" thickBot="1" x14ac:dyDescent="0.3">
      <c r="B4" s="60"/>
      <c r="C4" s="76"/>
      <c r="D4" s="79" t="s">
        <v>2</v>
      </c>
      <c r="E4" s="262" t="s">
        <v>502</v>
      </c>
      <c r="F4" s="263"/>
      <c r="G4" s="263"/>
      <c r="H4" s="262" t="s">
        <v>501</v>
      </c>
      <c r="I4" s="263"/>
      <c r="J4" s="265"/>
    </row>
    <row r="5" spans="2:10" ht="15.75" thickBot="1" x14ac:dyDescent="0.3">
      <c r="B5" s="72"/>
      <c r="C5" s="5" t="s">
        <v>5</v>
      </c>
      <c r="D5" s="80"/>
      <c r="E5" s="7" t="s">
        <v>6</v>
      </c>
      <c r="F5" s="7" t="s">
        <v>7</v>
      </c>
      <c r="G5" s="49" t="s">
        <v>8</v>
      </c>
      <c r="H5" s="59" t="s">
        <v>6</v>
      </c>
      <c r="I5" s="9" t="s">
        <v>7</v>
      </c>
      <c r="J5" s="10" t="s">
        <v>8</v>
      </c>
    </row>
    <row r="6" spans="2:10" x14ac:dyDescent="0.25">
      <c r="B6" s="60" t="s">
        <v>9</v>
      </c>
      <c r="C6" s="11" t="s">
        <v>10</v>
      </c>
      <c r="D6" s="12"/>
      <c r="E6" s="14">
        <v>89273609</v>
      </c>
      <c r="F6" s="14">
        <v>98842376</v>
      </c>
      <c r="G6" s="50">
        <v>188115985</v>
      </c>
      <c r="H6" s="62">
        <v>99800268</v>
      </c>
      <c r="I6" s="16">
        <v>66557406</v>
      </c>
      <c r="J6" s="17">
        <v>166357674</v>
      </c>
    </row>
    <row r="7" spans="2:10" x14ac:dyDescent="0.25">
      <c r="B7" s="74" t="s">
        <v>62</v>
      </c>
      <c r="C7" s="11" t="s">
        <v>11</v>
      </c>
      <c r="D7" s="12"/>
      <c r="E7" s="18">
        <v>48588244</v>
      </c>
      <c r="F7" s="19">
        <v>82203663</v>
      </c>
      <c r="G7" s="50">
        <v>130791907</v>
      </c>
      <c r="H7" s="63">
        <v>69907502</v>
      </c>
      <c r="I7" s="20">
        <v>54196322</v>
      </c>
      <c r="J7" s="17">
        <v>124103824</v>
      </c>
    </row>
    <row r="8" spans="2:10" x14ac:dyDescent="0.25">
      <c r="B8" s="75" t="s">
        <v>63</v>
      </c>
      <c r="C8" s="21" t="s">
        <v>12</v>
      </c>
      <c r="D8" s="81" t="s">
        <v>71</v>
      </c>
      <c r="E8" s="23">
        <v>48480995</v>
      </c>
      <c r="F8" s="23">
        <v>58169444</v>
      </c>
      <c r="G8" s="51">
        <v>106650439</v>
      </c>
      <c r="H8" s="64">
        <v>65803017</v>
      </c>
      <c r="I8" s="25">
        <v>37626323</v>
      </c>
      <c r="J8" s="26">
        <v>103429340</v>
      </c>
    </row>
    <row r="9" spans="2:10" x14ac:dyDescent="0.25">
      <c r="B9" s="75" t="s">
        <v>65</v>
      </c>
      <c r="C9" s="21" t="s">
        <v>13</v>
      </c>
      <c r="D9" s="81" t="s">
        <v>72</v>
      </c>
      <c r="E9" s="23">
        <v>107381</v>
      </c>
      <c r="F9" s="23">
        <v>24035070</v>
      </c>
      <c r="G9" s="51">
        <v>24142451</v>
      </c>
      <c r="H9" s="64">
        <v>4104858</v>
      </c>
      <c r="I9" s="25">
        <v>16570441</v>
      </c>
      <c r="J9" s="26">
        <v>20675299</v>
      </c>
    </row>
    <row r="10" spans="2:10" x14ac:dyDescent="0.25">
      <c r="B10" s="75" t="s">
        <v>66</v>
      </c>
      <c r="C10" s="21" t="s">
        <v>14</v>
      </c>
      <c r="D10" s="22"/>
      <c r="E10" s="27">
        <v>0</v>
      </c>
      <c r="F10" s="28">
        <v>0</v>
      </c>
      <c r="G10" s="52">
        <v>0</v>
      </c>
      <c r="H10" s="65">
        <v>0</v>
      </c>
      <c r="I10" s="66">
        <v>0</v>
      </c>
      <c r="J10" s="30">
        <v>0</v>
      </c>
    </row>
    <row r="11" spans="2:10" x14ac:dyDescent="0.25">
      <c r="B11" s="75" t="s">
        <v>67</v>
      </c>
      <c r="C11" s="21" t="s">
        <v>15</v>
      </c>
      <c r="D11" s="12"/>
      <c r="E11" s="23">
        <v>132</v>
      </c>
      <c r="F11" s="34">
        <v>851</v>
      </c>
      <c r="G11" s="53">
        <v>983</v>
      </c>
      <c r="H11" s="64">
        <v>373</v>
      </c>
      <c r="I11" s="66">
        <v>442</v>
      </c>
      <c r="J11" s="31">
        <v>815</v>
      </c>
    </row>
    <row r="12" spans="2:10" x14ac:dyDescent="0.25">
      <c r="B12" s="74" t="s">
        <v>68</v>
      </c>
      <c r="C12" s="11" t="s">
        <v>16</v>
      </c>
      <c r="D12" s="82" t="s">
        <v>74</v>
      </c>
      <c r="E12" s="14">
        <v>0</v>
      </c>
      <c r="F12" s="18">
        <v>13415689</v>
      </c>
      <c r="G12" s="54">
        <v>13415689</v>
      </c>
      <c r="H12" s="62">
        <v>0</v>
      </c>
      <c r="I12" s="69">
        <v>9483947</v>
      </c>
      <c r="J12" s="32">
        <v>9483947</v>
      </c>
    </row>
    <row r="13" spans="2:10" x14ac:dyDescent="0.25">
      <c r="B13" s="75" t="s">
        <v>69</v>
      </c>
      <c r="C13" s="21" t="s">
        <v>17</v>
      </c>
      <c r="D13" s="22"/>
      <c r="E13" s="27">
        <v>0</v>
      </c>
      <c r="F13" s="34">
        <v>12978595</v>
      </c>
      <c r="G13" s="53">
        <v>12978595</v>
      </c>
      <c r="H13" s="65">
        <v>0</v>
      </c>
      <c r="I13" s="25">
        <v>9128399</v>
      </c>
      <c r="J13" s="26">
        <v>9128399</v>
      </c>
    </row>
    <row r="14" spans="2:10" x14ac:dyDescent="0.25">
      <c r="B14" s="75" t="s">
        <v>64</v>
      </c>
      <c r="C14" s="21" t="s">
        <v>18</v>
      </c>
      <c r="D14" s="22"/>
      <c r="E14" s="27">
        <v>0</v>
      </c>
      <c r="F14" s="28">
        <v>0</v>
      </c>
      <c r="G14" s="52">
        <v>0</v>
      </c>
      <c r="H14" s="65">
        <v>0</v>
      </c>
      <c r="I14" s="29">
        <v>0</v>
      </c>
      <c r="J14" s="33">
        <v>0</v>
      </c>
    </row>
    <row r="15" spans="2:10" x14ac:dyDescent="0.25">
      <c r="B15" s="75" t="s">
        <v>70</v>
      </c>
      <c r="C15" s="21" t="s">
        <v>19</v>
      </c>
      <c r="D15" s="22"/>
      <c r="E15" s="23">
        <v>0</v>
      </c>
      <c r="F15" s="34">
        <v>437094</v>
      </c>
      <c r="G15" s="53">
        <v>437094</v>
      </c>
      <c r="H15" s="64">
        <v>0</v>
      </c>
      <c r="I15" s="66">
        <v>355548</v>
      </c>
      <c r="J15" s="31">
        <v>355548</v>
      </c>
    </row>
    <row r="16" spans="2:10" x14ac:dyDescent="0.25">
      <c r="B16" s="74" t="s">
        <v>85</v>
      </c>
      <c r="C16" s="11" t="s">
        <v>20</v>
      </c>
      <c r="D16" s="82" t="s">
        <v>73</v>
      </c>
      <c r="E16" s="14">
        <v>40641975</v>
      </c>
      <c r="F16" s="14">
        <v>3221071</v>
      </c>
      <c r="G16" s="50">
        <v>43863046</v>
      </c>
      <c r="H16" s="62">
        <v>29858091</v>
      </c>
      <c r="I16" s="16">
        <v>2637721</v>
      </c>
      <c r="J16" s="17">
        <v>32495812</v>
      </c>
    </row>
    <row r="17" spans="2:10" x14ac:dyDescent="0.25">
      <c r="B17" s="75" t="s">
        <v>86</v>
      </c>
      <c r="C17" s="21" t="s">
        <v>21</v>
      </c>
      <c r="D17" s="22"/>
      <c r="E17" s="23">
        <v>33453448</v>
      </c>
      <c r="F17" s="34">
        <v>3221071</v>
      </c>
      <c r="G17" s="53">
        <v>36674519</v>
      </c>
      <c r="H17" s="64">
        <v>23325523</v>
      </c>
      <c r="I17" s="67">
        <v>2637721</v>
      </c>
      <c r="J17" s="31">
        <v>25963244</v>
      </c>
    </row>
    <row r="18" spans="2:10" x14ac:dyDescent="0.25">
      <c r="B18" s="75" t="s">
        <v>87</v>
      </c>
      <c r="C18" s="21" t="s">
        <v>22</v>
      </c>
      <c r="D18" s="22"/>
      <c r="E18" s="23">
        <v>76312</v>
      </c>
      <c r="F18" s="28">
        <v>0</v>
      </c>
      <c r="G18" s="53">
        <v>76312</v>
      </c>
      <c r="H18" s="64">
        <v>52913</v>
      </c>
      <c r="I18" s="66">
        <v>0</v>
      </c>
      <c r="J18" s="31">
        <v>52913</v>
      </c>
    </row>
    <row r="19" spans="2:10" x14ac:dyDescent="0.25">
      <c r="B19" s="75" t="s">
        <v>88</v>
      </c>
      <c r="C19" s="21" t="s">
        <v>19</v>
      </c>
      <c r="D19" s="12"/>
      <c r="E19" s="23">
        <v>7112215</v>
      </c>
      <c r="F19" s="34">
        <v>0</v>
      </c>
      <c r="G19" s="53">
        <v>7112215</v>
      </c>
      <c r="H19" s="64">
        <v>6479655</v>
      </c>
      <c r="I19" s="67">
        <v>0</v>
      </c>
      <c r="J19" s="31">
        <v>6479655</v>
      </c>
    </row>
    <row r="20" spans="2:10" x14ac:dyDescent="0.25">
      <c r="B20" s="74" t="s">
        <v>89</v>
      </c>
      <c r="C20" s="11" t="s">
        <v>23</v>
      </c>
      <c r="D20" s="82" t="s">
        <v>75</v>
      </c>
      <c r="E20" s="14">
        <v>43390</v>
      </c>
      <c r="F20" s="18">
        <v>1953</v>
      </c>
      <c r="G20" s="54">
        <v>45343</v>
      </c>
      <c r="H20" s="62">
        <v>34675</v>
      </c>
      <c r="I20" s="61">
        <v>239416</v>
      </c>
      <c r="J20" s="32">
        <v>274091</v>
      </c>
    </row>
    <row r="21" spans="2:10" x14ac:dyDescent="0.25">
      <c r="B21" s="75" t="s">
        <v>90</v>
      </c>
      <c r="C21" s="21" t="s">
        <v>24</v>
      </c>
      <c r="D21" s="22"/>
      <c r="E21" s="23">
        <v>43390</v>
      </c>
      <c r="F21" s="34">
        <v>1953</v>
      </c>
      <c r="G21" s="53">
        <v>45343</v>
      </c>
      <c r="H21" s="64">
        <v>34675</v>
      </c>
      <c r="I21" s="66">
        <v>239416</v>
      </c>
      <c r="J21" s="31">
        <v>274091</v>
      </c>
    </row>
    <row r="22" spans="2:10" x14ac:dyDescent="0.25">
      <c r="B22" s="75" t="s">
        <v>90</v>
      </c>
      <c r="C22" s="21" t="s">
        <v>25</v>
      </c>
      <c r="D22" s="22"/>
      <c r="E22" s="27">
        <v>0</v>
      </c>
      <c r="F22" s="28">
        <v>0</v>
      </c>
      <c r="G22" s="52">
        <v>0</v>
      </c>
      <c r="H22" s="65">
        <v>0</v>
      </c>
      <c r="I22" s="29">
        <v>0</v>
      </c>
      <c r="J22" s="33">
        <v>0</v>
      </c>
    </row>
    <row r="23" spans="2:10" x14ac:dyDescent="0.25">
      <c r="B23" s="60" t="s">
        <v>26</v>
      </c>
      <c r="C23" s="11" t="s">
        <v>27</v>
      </c>
      <c r="D23" s="22"/>
      <c r="E23" s="14">
        <v>225564298</v>
      </c>
      <c r="F23" s="14">
        <v>206869229</v>
      </c>
      <c r="G23" s="50">
        <v>432433527</v>
      </c>
      <c r="H23" s="62">
        <v>186446727</v>
      </c>
      <c r="I23" s="16">
        <v>150830503</v>
      </c>
      <c r="J23" s="17">
        <v>337277230</v>
      </c>
    </row>
    <row r="24" spans="2:10" x14ac:dyDescent="0.25">
      <c r="B24" s="74" t="s">
        <v>91</v>
      </c>
      <c r="C24" s="11" t="s">
        <v>28</v>
      </c>
      <c r="D24" s="82" t="s">
        <v>77</v>
      </c>
      <c r="E24" s="14">
        <v>175917343</v>
      </c>
      <c r="F24" s="14">
        <v>167089864</v>
      </c>
      <c r="G24" s="50">
        <v>343007207</v>
      </c>
      <c r="H24" s="62">
        <v>137109263</v>
      </c>
      <c r="I24" s="16">
        <v>131237122</v>
      </c>
      <c r="J24" s="17">
        <v>268346385</v>
      </c>
    </row>
    <row r="25" spans="2:10" x14ac:dyDescent="0.25">
      <c r="B25" s="74" t="s">
        <v>92</v>
      </c>
      <c r="C25" s="11" t="s">
        <v>29</v>
      </c>
      <c r="D25" s="82" t="s">
        <v>77</v>
      </c>
      <c r="E25" s="14">
        <v>37189819</v>
      </c>
      <c r="F25" s="14">
        <v>39495385</v>
      </c>
      <c r="G25" s="50">
        <v>76685204</v>
      </c>
      <c r="H25" s="62">
        <v>34131462</v>
      </c>
      <c r="I25" s="16">
        <v>19182631</v>
      </c>
      <c r="J25" s="17">
        <v>53314093</v>
      </c>
    </row>
    <row r="26" spans="2:10" x14ac:dyDescent="0.25">
      <c r="B26" s="74" t="s">
        <v>93</v>
      </c>
      <c r="C26" s="11" t="s">
        <v>30</v>
      </c>
      <c r="D26" s="82" t="s">
        <v>78</v>
      </c>
      <c r="E26" s="14">
        <v>17961869</v>
      </c>
      <c r="F26" s="18">
        <v>1905240</v>
      </c>
      <c r="G26" s="54">
        <v>19867109</v>
      </c>
      <c r="H26" s="62">
        <v>17958979</v>
      </c>
      <c r="I26" s="69">
        <v>1454538</v>
      </c>
      <c r="J26" s="32">
        <v>19413517</v>
      </c>
    </row>
    <row r="27" spans="2:10" x14ac:dyDescent="0.25">
      <c r="B27" s="75" t="s">
        <v>94</v>
      </c>
      <c r="C27" s="21" t="s">
        <v>21</v>
      </c>
      <c r="D27" s="12"/>
      <c r="E27" s="23">
        <v>17961869</v>
      </c>
      <c r="F27" s="34">
        <v>1905240</v>
      </c>
      <c r="G27" s="53">
        <v>19867109</v>
      </c>
      <c r="H27" s="64">
        <v>17856635</v>
      </c>
      <c r="I27" s="67">
        <v>1454538</v>
      </c>
      <c r="J27" s="31">
        <v>19311173</v>
      </c>
    </row>
    <row r="28" spans="2:10" x14ac:dyDescent="0.25">
      <c r="B28" s="75" t="s">
        <v>95</v>
      </c>
      <c r="C28" s="21" t="s">
        <v>31</v>
      </c>
      <c r="D28" s="12"/>
      <c r="E28" s="23">
        <v>0</v>
      </c>
      <c r="F28" s="28">
        <v>0</v>
      </c>
      <c r="G28" s="53">
        <v>0</v>
      </c>
      <c r="H28" s="65">
        <v>102344</v>
      </c>
      <c r="I28" s="29">
        <v>0</v>
      </c>
      <c r="J28" s="33">
        <v>102344</v>
      </c>
    </row>
    <row r="29" spans="2:10" x14ac:dyDescent="0.25">
      <c r="B29" s="74" t="s">
        <v>96</v>
      </c>
      <c r="C29" s="11" t="s">
        <v>15</v>
      </c>
      <c r="D29" s="22"/>
      <c r="E29" s="14">
        <v>5504733</v>
      </c>
      <c r="F29" s="18">
        <v>1621260</v>
      </c>
      <c r="G29" s="54">
        <v>7125993</v>
      </c>
      <c r="H29" s="62">
        <v>2752977</v>
      </c>
      <c r="I29" s="69">
        <v>1043788</v>
      </c>
      <c r="J29" s="32">
        <v>3796765</v>
      </c>
    </row>
    <row r="30" spans="2:10" x14ac:dyDescent="0.25">
      <c r="B30" s="60" t="s">
        <v>32</v>
      </c>
      <c r="C30" s="11" t="s">
        <v>33</v>
      </c>
      <c r="D30" s="82" t="s">
        <v>76</v>
      </c>
      <c r="E30" s="14">
        <v>3379794</v>
      </c>
      <c r="F30" s="13">
        <v>0</v>
      </c>
      <c r="G30" s="54">
        <v>3379794</v>
      </c>
      <c r="H30" s="62">
        <v>1651596</v>
      </c>
      <c r="I30" s="61">
        <v>0</v>
      </c>
      <c r="J30" s="32">
        <v>1651596</v>
      </c>
    </row>
    <row r="31" spans="2:10" x14ac:dyDescent="0.25">
      <c r="B31" s="84" t="s">
        <v>97</v>
      </c>
      <c r="C31" s="21" t="s">
        <v>34</v>
      </c>
      <c r="D31" s="22"/>
      <c r="E31" s="14">
        <v>3379794</v>
      </c>
      <c r="F31" s="13">
        <v>0</v>
      </c>
      <c r="G31" s="54">
        <v>3379794</v>
      </c>
      <c r="H31" s="64">
        <v>1651596</v>
      </c>
      <c r="I31" s="66">
        <v>0</v>
      </c>
      <c r="J31" s="31">
        <v>1651596</v>
      </c>
    </row>
    <row r="32" spans="2:10" x14ac:dyDescent="0.25">
      <c r="B32" s="84" t="s">
        <v>98</v>
      </c>
      <c r="C32" s="21" t="s">
        <v>35</v>
      </c>
      <c r="D32" s="12"/>
      <c r="E32" s="27">
        <v>0</v>
      </c>
      <c r="F32" s="28">
        <v>0</v>
      </c>
      <c r="G32" s="52">
        <v>0</v>
      </c>
      <c r="H32" s="65">
        <v>0</v>
      </c>
      <c r="I32" s="66">
        <v>0</v>
      </c>
      <c r="J32" s="30">
        <v>0</v>
      </c>
    </row>
    <row r="33" spans="2:10" x14ac:dyDescent="0.25">
      <c r="B33" s="60" t="s">
        <v>36</v>
      </c>
      <c r="C33" s="11" t="s">
        <v>37</v>
      </c>
      <c r="D33" s="82" t="s">
        <v>79</v>
      </c>
      <c r="E33" s="14">
        <v>90100</v>
      </c>
      <c r="F33" s="13">
        <v>0</v>
      </c>
      <c r="G33" s="14">
        <v>90100</v>
      </c>
      <c r="H33" s="68">
        <v>67600</v>
      </c>
      <c r="I33" s="61">
        <v>0</v>
      </c>
      <c r="J33" s="37">
        <v>67600</v>
      </c>
    </row>
    <row r="34" spans="2:10" x14ac:dyDescent="0.25">
      <c r="B34" s="74" t="s">
        <v>99</v>
      </c>
      <c r="C34" s="11" t="s">
        <v>38</v>
      </c>
      <c r="D34" s="12"/>
      <c r="E34" s="14">
        <v>90000</v>
      </c>
      <c r="F34" s="13">
        <v>0</v>
      </c>
      <c r="G34" s="14">
        <v>90000</v>
      </c>
      <c r="H34" s="68">
        <v>67500</v>
      </c>
      <c r="I34" s="61">
        <v>0</v>
      </c>
      <c r="J34" s="37">
        <v>67500</v>
      </c>
    </row>
    <row r="35" spans="2:10" x14ac:dyDescent="0.25">
      <c r="B35" s="75" t="s">
        <v>101</v>
      </c>
      <c r="C35" s="77" t="s">
        <v>39</v>
      </c>
      <c r="D35" s="12"/>
      <c r="E35" s="27">
        <v>0</v>
      </c>
      <c r="F35" s="28">
        <v>0</v>
      </c>
      <c r="G35" s="27">
        <v>0</v>
      </c>
      <c r="H35" s="65">
        <v>0</v>
      </c>
      <c r="I35" s="66">
        <v>0</v>
      </c>
      <c r="J35" s="30">
        <v>0</v>
      </c>
    </row>
    <row r="36" spans="2:10" x14ac:dyDescent="0.25">
      <c r="B36" s="75" t="s">
        <v>102</v>
      </c>
      <c r="C36" s="21" t="s">
        <v>40</v>
      </c>
      <c r="D36" s="22"/>
      <c r="E36" s="23">
        <v>90000</v>
      </c>
      <c r="F36" s="27">
        <v>0</v>
      </c>
      <c r="G36" s="23">
        <v>90000</v>
      </c>
      <c r="H36" s="65">
        <v>67500</v>
      </c>
      <c r="I36" s="29">
        <v>0</v>
      </c>
      <c r="J36" s="33">
        <v>67500</v>
      </c>
    </row>
    <row r="37" spans="2:10" x14ac:dyDescent="0.25">
      <c r="B37" s="74" t="s">
        <v>100</v>
      </c>
      <c r="C37" s="11" t="s">
        <v>41</v>
      </c>
      <c r="D37" s="22"/>
      <c r="E37" s="35">
        <v>100</v>
      </c>
      <c r="F37" s="35">
        <v>0</v>
      </c>
      <c r="G37" s="57">
        <v>100</v>
      </c>
      <c r="H37" s="68">
        <v>100</v>
      </c>
      <c r="I37" s="36">
        <v>0</v>
      </c>
      <c r="J37" s="42">
        <v>100</v>
      </c>
    </row>
    <row r="38" spans="2:10" x14ac:dyDescent="0.25">
      <c r="B38" s="75" t="s">
        <v>103</v>
      </c>
      <c r="C38" s="21" t="s">
        <v>42</v>
      </c>
      <c r="D38" s="22"/>
      <c r="E38" s="27">
        <v>100</v>
      </c>
      <c r="F38" s="27">
        <v>0</v>
      </c>
      <c r="G38" s="56">
        <v>100</v>
      </c>
      <c r="H38" s="65">
        <v>100</v>
      </c>
      <c r="I38" s="29">
        <v>0</v>
      </c>
      <c r="J38" s="33">
        <v>100</v>
      </c>
    </row>
    <row r="39" spans="2:10" x14ac:dyDescent="0.25">
      <c r="B39" s="75" t="s">
        <v>104</v>
      </c>
      <c r="C39" s="21" t="s">
        <v>43</v>
      </c>
      <c r="D39" s="12"/>
      <c r="E39" s="27">
        <v>0</v>
      </c>
      <c r="F39" s="28">
        <v>0</v>
      </c>
      <c r="G39" s="52">
        <v>0</v>
      </c>
      <c r="H39" s="65">
        <v>0</v>
      </c>
      <c r="I39" s="29">
        <v>0</v>
      </c>
      <c r="J39" s="33">
        <v>0</v>
      </c>
    </row>
    <row r="40" spans="2:10" x14ac:dyDescent="0.25">
      <c r="B40" s="74" t="s">
        <v>105</v>
      </c>
      <c r="C40" s="11" t="s">
        <v>44</v>
      </c>
      <c r="D40" s="22"/>
      <c r="E40" s="27">
        <v>0</v>
      </c>
      <c r="F40" s="28">
        <v>0</v>
      </c>
      <c r="G40" s="52">
        <v>0</v>
      </c>
      <c r="H40" s="65">
        <v>0</v>
      </c>
      <c r="I40" s="29">
        <v>0</v>
      </c>
      <c r="J40" s="33">
        <v>0</v>
      </c>
    </row>
    <row r="41" spans="2:10" x14ac:dyDescent="0.25">
      <c r="B41" s="75" t="s">
        <v>106</v>
      </c>
      <c r="C41" s="21" t="s">
        <v>45</v>
      </c>
      <c r="D41" s="22"/>
      <c r="E41" s="27">
        <v>0</v>
      </c>
      <c r="F41" s="28">
        <v>0</v>
      </c>
      <c r="G41" s="52">
        <v>0</v>
      </c>
      <c r="H41" s="65">
        <v>0</v>
      </c>
      <c r="I41" s="29">
        <v>0</v>
      </c>
      <c r="J41" s="33">
        <v>0</v>
      </c>
    </row>
    <row r="42" spans="2:10" x14ac:dyDescent="0.25">
      <c r="B42" s="75" t="s">
        <v>107</v>
      </c>
      <c r="C42" s="21" t="s">
        <v>46</v>
      </c>
      <c r="D42" s="22"/>
      <c r="E42" s="27">
        <v>0</v>
      </c>
      <c r="F42" s="28">
        <v>0</v>
      </c>
      <c r="G42" s="52">
        <v>0</v>
      </c>
      <c r="H42" s="65">
        <v>0</v>
      </c>
      <c r="I42" s="29">
        <v>0</v>
      </c>
      <c r="J42" s="33">
        <v>0</v>
      </c>
    </row>
    <row r="43" spans="2:10" x14ac:dyDescent="0.25">
      <c r="B43" s="60" t="s">
        <v>47</v>
      </c>
      <c r="C43" s="11" t="s">
        <v>48</v>
      </c>
      <c r="D43" s="82" t="s">
        <v>80</v>
      </c>
      <c r="E43" s="14">
        <v>3817202</v>
      </c>
      <c r="F43" s="18">
        <v>48083</v>
      </c>
      <c r="G43" s="54">
        <v>3865285</v>
      </c>
      <c r="H43" s="62">
        <v>3516909</v>
      </c>
      <c r="I43" s="69">
        <v>47651</v>
      </c>
      <c r="J43" s="32">
        <v>3564560</v>
      </c>
    </row>
    <row r="44" spans="2:10" x14ac:dyDescent="0.25">
      <c r="B44" s="60" t="s">
        <v>49</v>
      </c>
      <c r="C44" s="11" t="s">
        <v>50</v>
      </c>
      <c r="D44" s="82" t="s">
        <v>81</v>
      </c>
      <c r="E44" s="14">
        <v>1960974</v>
      </c>
      <c r="F44" s="13">
        <v>0</v>
      </c>
      <c r="G44" s="54">
        <v>1960974</v>
      </c>
      <c r="H44" s="62">
        <v>1362609</v>
      </c>
      <c r="I44" s="61">
        <v>0</v>
      </c>
      <c r="J44" s="32">
        <v>1362609</v>
      </c>
    </row>
    <row r="45" spans="2:10" x14ac:dyDescent="0.25">
      <c r="B45" s="84" t="s">
        <v>108</v>
      </c>
      <c r="C45" s="21" t="s">
        <v>51</v>
      </c>
      <c r="D45" s="22"/>
      <c r="E45" s="27">
        <v>0</v>
      </c>
      <c r="F45" s="28">
        <v>0</v>
      </c>
      <c r="G45" s="52">
        <v>0</v>
      </c>
      <c r="H45" s="65">
        <v>0</v>
      </c>
      <c r="I45" s="66">
        <v>0</v>
      </c>
      <c r="J45" s="30">
        <v>0</v>
      </c>
    </row>
    <row r="46" spans="2:10" x14ac:dyDescent="0.25">
      <c r="B46" s="84" t="s">
        <v>109</v>
      </c>
      <c r="C46" s="21" t="s">
        <v>52</v>
      </c>
      <c r="D46" s="22"/>
      <c r="E46" s="23">
        <v>1960974</v>
      </c>
      <c r="F46" s="28">
        <v>0</v>
      </c>
      <c r="G46" s="53">
        <v>1960974</v>
      </c>
      <c r="H46" s="64">
        <v>1362609</v>
      </c>
      <c r="I46" s="66">
        <v>0</v>
      </c>
      <c r="J46" s="31">
        <v>1362609</v>
      </c>
    </row>
    <row r="47" spans="2:10" x14ac:dyDescent="0.25">
      <c r="B47" s="60" t="s">
        <v>53</v>
      </c>
      <c r="C47" s="11" t="s">
        <v>54</v>
      </c>
      <c r="D47" s="82" t="s">
        <v>82</v>
      </c>
      <c r="E47" s="35">
        <v>0</v>
      </c>
      <c r="F47" s="13">
        <v>0</v>
      </c>
      <c r="G47" s="55">
        <v>0</v>
      </c>
      <c r="H47" s="68">
        <v>0</v>
      </c>
      <c r="I47" s="36">
        <v>0</v>
      </c>
      <c r="J47" s="42">
        <v>0</v>
      </c>
    </row>
    <row r="48" spans="2:10" x14ac:dyDescent="0.25">
      <c r="B48" s="60" t="s">
        <v>55</v>
      </c>
      <c r="C48" s="11" t="s">
        <v>56</v>
      </c>
      <c r="D48" s="12"/>
      <c r="E48" s="14">
        <v>0</v>
      </c>
      <c r="F48" s="13">
        <v>0</v>
      </c>
      <c r="G48" s="54">
        <v>0</v>
      </c>
      <c r="H48" s="68">
        <v>0</v>
      </c>
      <c r="I48" s="36">
        <v>0</v>
      </c>
      <c r="J48" s="42">
        <v>0</v>
      </c>
    </row>
    <row r="49" spans="2:10" x14ac:dyDescent="0.25">
      <c r="B49" s="60" t="s">
        <v>57</v>
      </c>
      <c r="C49" s="11" t="s">
        <v>58</v>
      </c>
      <c r="D49" s="82" t="s">
        <v>83</v>
      </c>
      <c r="E49" s="14">
        <v>3276740</v>
      </c>
      <c r="F49" s="13">
        <v>0</v>
      </c>
      <c r="G49" s="54">
        <v>3276740</v>
      </c>
      <c r="H49" s="62">
        <v>2078602</v>
      </c>
      <c r="I49" s="61">
        <v>0</v>
      </c>
      <c r="J49" s="32">
        <v>2078602</v>
      </c>
    </row>
    <row r="50" spans="2:10" ht="15.75" thickBot="1" x14ac:dyDescent="0.3">
      <c r="B50" s="60" t="s">
        <v>59</v>
      </c>
      <c r="C50" s="11" t="s">
        <v>60</v>
      </c>
      <c r="D50" s="83" t="s">
        <v>84</v>
      </c>
      <c r="E50" s="14">
        <v>4752211</v>
      </c>
      <c r="F50" s="18">
        <v>407422</v>
      </c>
      <c r="G50" s="54">
        <v>5159633</v>
      </c>
      <c r="H50" s="62">
        <v>2632012</v>
      </c>
      <c r="I50" s="69">
        <v>336486</v>
      </c>
      <c r="J50" s="32">
        <v>2968498</v>
      </c>
    </row>
    <row r="51" spans="2:10" ht="15.75" thickBot="1" x14ac:dyDescent="0.3">
      <c r="B51" s="73"/>
      <c r="C51" s="43" t="s">
        <v>61</v>
      </c>
      <c r="D51" s="44"/>
      <c r="E51" s="45">
        <v>332114928</v>
      </c>
      <c r="F51" s="45">
        <v>306167110</v>
      </c>
      <c r="G51" s="58">
        <v>638282038</v>
      </c>
      <c r="H51" s="70">
        <v>297556323</v>
      </c>
      <c r="I51" s="47">
        <v>217772046</v>
      </c>
      <c r="J51" s="48">
        <v>515328369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zoomScaleNormal="100" workbookViewId="0">
      <selection activeCell="E45" sqref="E45"/>
    </sheetView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5" t="s">
        <v>0</v>
      </c>
      <c r="C3" s="256"/>
      <c r="D3" s="256"/>
      <c r="E3" s="256"/>
      <c r="F3" s="256"/>
      <c r="G3" s="256"/>
      <c r="H3" s="256"/>
      <c r="I3" s="256"/>
      <c r="J3" s="257"/>
    </row>
    <row r="4" spans="2:10" x14ac:dyDescent="0.25">
      <c r="B4" s="266"/>
      <c r="C4" s="267"/>
      <c r="D4" s="78" t="s">
        <v>1</v>
      </c>
      <c r="E4" s="260" t="s">
        <v>3</v>
      </c>
      <c r="F4" s="261"/>
      <c r="G4" s="264"/>
      <c r="H4" s="268" t="s">
        <v>4</v>
      </c>
      <c r="I4" s="269"/>
      <c r="J4" s="270"/>
    </row>
    <row r="5" spans="2:10" ht="15.75" thickBot="1" x14ac:dyDescent="0.3">
      <c r="B5" s="60"/>
      <c r="C5" s="3"/>
      <c r="D5" s="79" t="s">
        <v>110</v>
      </c>
      <c r="E5" s="262" t="str">
        <f>+AKTİF!E4</f>
        <v>(30/06/2025)</v>
      </c>
      <c r="F5" s="263"/>
      <c r="G5" s="265"/>
      <c r="H5" s="271" t="s">
        <v>501</v>
      </c>
      <c r="I5" s="272"/>
      <c r="J5" s="273"/>
    </row>
    <row r="6" spans="2:10" ht="15.75" thickBot="1" x14ac:dyDescent="0.3">
      <c r="B6" s="4"/>
      <c r="C6" s="88" t="s">
        <v>111</v>
      </c>
      <c r="D6" s="80"/>
      <c r="E6" s="7" t="s">
        <v>6</v>
      </c>
      <c r="F6" s="85" t="s">
        <v>7</v>
      </c>
      <c r="G6" s="86" t="s">
        <v>8</v>
      </c>
      <c r="H6" s="9" t="s">
        <v>6</v>
      </c>
      <c r="I6" s="9" t="s">
        <v>7</v>
      </c>
      <c r="J6" s="10" t="s">
        <v>8</v>
      </c>
    </row>
    <row r="7" spans="2:10" x14ac:dyDescent="0.25">
      <c r="B7" s="2" t="s">
        <v>9</v>
      </c>
      <c r="C7" s="3" t="s">
        <v>112</v>
      </c>
      <c r="D7" s="115" t="s">
        <v>71</v>
      </c>
      <c r="E7" s="103">
        <v>258715891</v>
      </c>
      <c r="F7" s="104">
        <v>208501616</v>
      </c>
      <c r="G7" s="105">
        <v>467217507</v>
      </c>
      <c r="H7" s="16">
        <v>207437875</v>
      </c>
      <c r="I7" s="16">
        <v>150214928</v>
      </c>
      <c r="J7" s="17">
        <v>357652803</v>
      </c>
    </row>
    <row r="8" spans="2:10" x14ac:dyDescent="0.25">
      <c r="B8" s="2" t="s">
        <v>26</v>
      </c>
      <c r="C8" s="11" t="s">
        <v>113</v>
      </c>
      <c r="D8" s="82" t="s">
        <v>72</v>
      </c>
      <c r="E8" s="106">
        <v>24180104</v>
      </c>
      <c r="F8" s="14">
        <v>75876546</v>
      </c>
      <c r="G8" s="15">
        <v>100056650</v>
      </c>
      <c r="H8" s="16">
        <v>26882166</v>
      </c>
      <c r="I8" s="16">
        <v>50882418</v>
      </c>
      <c r="J8" s="17">
        <v>77764584</v>
      </c>
    </row>
    <row r="9" spans="2:10" x14ac:dyDescent="0.25">
      <c r="B9" s="2" t="s">
        <v>32</v>
      </c>
      <c r="C9" s="11" t="s">
        <v>114</v>
      </c>
      <c r="D9" s="82" t="s">
        <v>74</v>
      </c>
      <c r="E9" s="106">
        <v>6975001</v>
      </c>
      <c r="F9" s="14">
        <v>0</v>
      </c>
      <c r="G9" s="15">
        <v>6975001</v>
      </c>
      <c r="H9" s="16">
        <v>26163921</v>
      </c>
      <c r="I9" s="16">
        <v>0</v>
      </c>
      <c r="J9" s="17">
        <v>26163921</v>
      </c>
    </row>
    <row r="10" spans="2:10" x14ac:dyDescent="0.25">
      <c r="B10" s="2" t="s">
        <v>36</v>
      </c>
      <c r="C10" s="11" t="s">
        <v>115</v>
      </c>
      <c r="D10" s="82" t="s">
        <v>73</v>
      </c>
      <c r="E10" s="107">
        <v>0</v>
      </c>
      <c r="F10" s="27">
        <v>0</v>
      </c>
      <c r="G10" s="40">
        <v>0</v>
      </c>
      <c r="H10" s="36">
        <v>0</v>
      </c>
      <c r="I10" s="36">
        <v>0</v>
      </c>
      <c r="J10" s="42">
        <v>0</v>
      </c>
    </row>
    <row r="11" spans="2:10" x14ac:dyDescent="0.25">
      <c r="B11" s="2" t="s">
        <v>47</v>
      </c>
      <c r="C11" s="11" t="s">
        <v>116</v>
      </c>
      <c r="D11" s="82" t="s">
        <v>75</v>
      </c>
      <c r="E11" s="108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49</v>
      </c>
      <c r="C12" s="11" t="s">
        <v>117</v>
      </c>
      <c r="D12" s="82" t="s">
        <v>77</v>
      </c>
      <c r="E12" s="108">
        <v>0</v>
      </c>
      <c r="F12" s="14">
        <v>172540</v>
      </c>
      <c r="G12" s="15">
        <v>172540</v>
      </c>
      <c r="H12" s="36">
        <v>0</v>
      </c>
      <c r="I12" s="16">
        <v>0</v>
      </c>
      <c r="J12" s="17">
        <v>0</v>
      </c>
    </row>
    <row r="13" spans="2:10" x14ac:dyDescent="0.25">
      <c r="B13" s="89" t="s">
        <v>108</v>
      </c>
      <c r="C13" s="21" t="s">
        <v>118</v>
      </c>
      <c r="D13" s="12"/>
      <c r="E13" s="108">
        <v>0</v>
      </c>
      <c r="F13" s="23">
        <v>172540</v>
      </c>
      <c r="G13" s="24">
        <v>172540</v>
      </c>
      <c r="H13" s="29">
        <v>0</v>
      </c>
      <c r="I13" s="25">
        <v>0</v>
      </c>
      <c r="J13" s="26">
        <v>0</v>
      </c>
    </row>
    <row r="14" spans="2:10" x14ac:dyDescent="0.25">
      <c r="B14" s="89" t="s">
        <v>109</v>
      </c>
      <c r="C14" s="21" t="s">
        <v>119</v>
      </c>
      <c r="D14" s="22"/>
      <c r="E14" s="107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53</v>
      </c>
      <c r="C15" s="11" t="s">
        <v>120</v>
      </c>
      <c r="D15" s="82" t="s">
        <v>78</v>
      </c>
      <c r="E15" s="106">
        <v>2174799</v>
      </c>
      <c r="F15" s="27">
        <v>0</v>
      </c>
      <c r="G15" s="15">
        <v>2174799</v>
      </c>
      <c r="H15" s="16">
        <v>1658566</v>
      </c>
      <c r="I15" s="16">
        <v>0</v>
      </c>
      <c r="J15" s="17">
        <v>1658566</v>
      </c>
    </row>
    <row r="16" spans="2:10" x14ac:dyDescent="0.25">
      <c r="B16" s="2" t="s">
        <v>55</v>
      </c>
      <c r="C16" s="11" t="s">
        <v>121</v>
      </c>
      <c r="D16" s="82" t="s">
        <v>76</v>
      </c>
      <c r="E16" s="106">
        <v>879156</v>
      </c>
      <c r="F16" s="14">
        <v>448175</v>
      </c>
      <c r="G16" s="15">
        <v>1327331</v>
      </c>
      <c r="H16" s="16">
        <v>659912</v>
      </c>
      <c r="I16" s="16">
        <v>1010285</v>
      </c>
      <c r="J16" s="17">
        <v>1670197</v>
      </c>
    </row>
    <row r="17" spans="2:10" x14ac:dyDescent="0.25">
      <c r="B17" s="89" t="s">
        <v>155</v>
      </c>
      <c r="C17" s="21" t="s">
        <v>122</v>
      </c>
      <c r="D17" s="22"/>
      <c r="E17" s="107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89" t="s">
        <v>156</v>
      </c>
      <c r="C18" s="21" t="s">
        <v>123</v>
      </c>
      <c r="D18" s="22"/>
      <c r="E18" s="109">
        <v>512151</v>
      </c>
      <c r="F18" s="27">
        <v>0</v>
      </c>
      <c r="G18" s="24">
        <v>512151</v>
      </c>
      <c r="H18" s="25">
        <v>381344</v>
      </c>
      <c r="I18" s="29">
        <v>0</v>
      </c>
      <c r="J18" s="26">
        <v>381344</v>
      </c>
    </row>
    <row r="19" spans="2:10" x14ac:dyDescent="0.25">
      <c r="B19" s="89" t="s">
        <v>157</v>
      </c>
      <c r="C19" s="21" t="s">
        <v>124</v>
      </c>
      <c r="D19" s="22"/>
      <c r="E19" s="107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89" t="s">
        <v>158</v>
      </c>
      <c r="C20" s="21" t="s">
        <v>125</v>
      </c>
      <c r="D20" s="22"/>
      <c r="E20" s="109">
        <v>367005</v>
      </c>
      <c r="F20" s="23">
        <v>448175</v>
      </c>
      <c r="G20" s="24">
        <v>815180</v>
      </c>
      <c r="H20" s="25">
        <v>278568</v>
      </c>
      <c r="I20" s="25">
        <v>1010285</v>
      </c>
      <c r="J20" s="26">
        <v>1288853</v>
      </c>
    </row>
    <row r="21" spans="2:10" x14ac:dyDescent="0.25">
      <c r="B21" s="2" t="s">
        <v>57</v>
      </c>
      <c r="C21" s="11" t="s">
        <v>126</v>
      </c>
      <c r="D21" s="82" t="s">
        <v>79</v>
      </c>
      <c r="E21" s="106">
        <v>2181668</v>
      </c>
      <c r="F21" s="35">
        <v>268</v>
      </c>
      <c r="G21" s="15">
        <v>2181936</v>
      </c>
      <c r="H21" s="16">
        <v>942819</v>
      </c>
      <c r="I21" s="36">
        <v>238</v>
      </c>
      <c r="J21" s="17">
        <v>943057</v>
      </c>
    </row>
    <row r="22" spans="2:10" x14ac:dyDescent="0.25">
      <c r="B22" s="2" t="s">
        <v>127</v>
      </c>
      <c r="C22" s="11" t="s">
        <v>128</v>
      </c>
      <c r="D22" s="82" t="s">
        <v>80</v>
      </c>
      <c r="E22" s="108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129</v>
      </c>
      <c r="C23" s="3" t="s">
        <v>130</v>
      </c>
      <c r="D23" s="82" t="s">
        <v>81</v>
      </c>
      <c r="E23" s="108">
        <v>0</v>
      </c>
      <c r="F23" s="35">
        <v>0</v>
      </c>
      <c r="G23" s="41">
        <v>0</v>
      </c>
      <c r="H23" s="36">
        <v>0</v>
      </c>
      <c r="I23" s="90">
        <v>0</v>
      </c>
      <c r="J23" s="37">
        <v>0</v>
      </c>
    </row>
    <row r="24" spans="2:10" x14ac:dyDescent="0.25">
      <c r="B24" s="89" t="s">
        <v>159</v>
      </c>
      <c r="C24" s="21" t="s">
        <v>34</v>
      </c>
      <c r="D24" s="22"/>
      <c r="E24" s="107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89" t="s">
        <v>160</v>
      </c>
      <c r="C25" s="21" t="s">
        <v>35</v>
      </c>
      <c r="D25" s="22"/>
      <c r="E25" s="107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131</v>
      </c>
      <c r="C26" s="11" t="s">
        <v>132</v>
      </c>
      <c r="D26" s="82" t="s">
        <v>82</v>
      </c>
      <c r="E26" s="106">
        <v>6015802</v>
      </c>
      <c r="F26" s="14">
        <v>17784430</v>
      </c>
      <c r="G26" s="15">
        <v>23800232</v>
      </c>
      <c r="H26" s="16">
        <v>5348430</v>
      </c>
      <c r="I26" s="16">
        <v>15496665</v>
      </c>
      <c r="J26" s="17">
        <v>20845095</v>
      </c>
    </row>
    <row r="27" spans="2:10" x14ac:dyDescent="0.25">
      <c r="B27" s="89" t="s">
        <v>161</v>
      </c>
      <c r="C27" s="21" t="s">
        <v>133</v>
      </c>
      <c r="D27" s="22"/>
      <c r="E27" s="109">
        <v>6015802</v>
      </c>
      <c r="F27" s="23">
        <v>17784430</v>
      </c>
      <c r="G27" s="24">
        <v>23800232</v>
      </c>
      <c r="H27" s="25">
        <v>5348430</v>
      </c>
      <c r="I27" s="25">
        <v>15496665</v>
      </c>
      <c r="J27" s="26">
        <v>20845095</v>
      </c>
    </row>
    <row r="28" spans="2:10" x14ac:dyDescent="0.25">
      <c r="B28" s="89" t="s">
        <v>162</v>
      </c>
      <c r="C28" s="21" t="s">
        <v>134</v>
      </c>
      <c r="D28" s="22"/>
      <c r="E28" s="107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135</v>
      </c>
      <c r="C29" s="11" t="s">
        <v>136</v>
      </c>
      <c r="D29" s="82" t="s">
        <v>83</v>
      </c>
      <c r="E29" s="106">
        <v>9859678</v>
      </c>
      <c r="F29" s="14">
        <v>581169</v>
      </c>
      <c r="G29" s="15">
        <v>10440847</v>
      </c>
      <c r="H29" s="16">
        <v>5943688</v>
      </c>
      <c r="I29" s="16">
        <v>315420</v>
      </c>
      <c r="J29" s="17">
        <v>6259108</v>
      </c>
    </row>
    <row r="30" spans="2:10" x14ac:dyDescent="0.25">
      <c r="B30" s="2" t="s">
        <v>137</v>
      </c>
      <c r="C30" s="11" t="s">
        <v>138</v>
      </c>
      <c r="D30" s="82" t="s">
        <v>84</v>
      </c>
      <c r="E30" s="110">
        <v>23920488</v>
      </c>
      <c r="F30" s="242">
        <v>14707</v>
      </c>
      <c r="G30" s="92">
        <v>23935195</v>
      </c>
      <c r="H30" s="93">
        <v>22384579</v>
      </c>
      <c r="I30" s="93">
        <v>-13541</v>
      </c>
      <c r="J30" s="94">
        <v>22371038</v>
      </c>
    </row>
    <row r="31" spans="2:10" x14ac:dyDescent="0.25">
      <c r="B31" s="89" t="s">
        <v>163</v>
      </c>
      <c r="C31" s="21" t="s">
        <v>139</v>
      </c>
      <c r="D31" s="22"/>
      <c r="E31" s="111">
        <v>10350000</v>
      </c>
      <c r="F31" s="96">
        <v>0</v>
      </c>
      <c r="G31" s="97">
        <v>10350000</v>
      </c>
      <c r="H31" s="98">
        <v>10350000</v>
      </c>
      <c r="I31" s="99">
        <v>0</v>
      </c>
      <c r="J31" s="100">
        <v>10350000</v>
      </c>
    </row>
    <row r="32" spans="2:10" x14ac:dyDescent="0.25">
      <c r="B32" s="89" t="s">
        <v>164</v>
      </c>
      <c r="C32" s="21" t="s">
        <v>140</v>
      </c>
      <c r="D32" s="22"/>
      <c r="E32" s="111">
        <v>261513</v>
      </c>
      <c r="F32" s="96">
        <v>0</v>
      </c>
      <c r="G32" s="97">
        <v>261513</v>
      </c>
      <c r="H32" s="98">
        <v>261513</v>
      </c>
      <c r="I32" s="99">
        <v>0</v>
      </c>
      <c r="J32" s="100">
        <v>261513</v>
      </c>
    </row>
    <row r="33" spans="2:10" x14ac:dyDescent="0.25">
      <c r="B33" s="91" t="s">
        <v>165</v>
      </c>
      <c r="C33" s="21" t="s">
        <v>141</v>
      </c>
      <c r="D33" s="22"/>
      <c r="E33" s="112">
        <v>0</v>
      </c>
      <c r="F33" s="96">
        <v>0</v>
      </c>
      <c r="G33" s="101">
        <v>0</v>
      </c>
      <c r="H33" s="99">
        <v>0</v>
      </c>
      <c r="I33" s="99">
        <v>0</v>
      </c>
      <c r="J33" s="102">
        <v>0</v>
      </c>
    </row>
    <row r="34" spans="2:10" x14ac:dyDescent="0.25">
      <c r="B34" s="91" t="s">
        <v>166</v>
      </c>
      <c r="C34" s="21" t="s">
        <v>142</v>
      </c>
      <c r="D34" s="22"/>
      <c r="E34" s="112">
        <v>0</v>
      </c>
      <c r="F34" s="96">
        <v>0</v>
      </c>
      <c r="G34" s="101">
        <v>0</v>
      </c>
      <c r="H34" s="99">
        <v>0</v>
      </c>
      <c r="I34" s="99">
        <v>0</v>
      </c>
      <c r="J34" s="102">
        <v>0</v>
      </c>
    </row>
    <row r="35" spans="2:10" x14ac:dyDescent="0.25">
      <c r="B35" s="91" t="s">
        <v>167</v>
      </c>
      <c r="C35" s="21" t="s">
        <v>143</v>
      </c>
      <c r="D35" s="22"/>
      <c r="E35" s="111">
        <v>261513</v>
      </c>
      <c r="F35" s="96">
        <v>0</v>
      </c>
      <c r="G35" s="97">
        <v>261513</v>
      </c>
      <c r="H35" s="98">
        <v>261513</v>
      </c>
      <c r="I35" s="99">
        <v>0</v>
      </c>
      <c r="J35" s="100">
        <v>261513</v>
      </c>
    </row>
    <row r="36" spans="2:10" x14ac:dyDescent="0.25">
      <c r="B36" s="89" t="s">
        <v>168</v>
      </c>
      <c r="C36" s="21" t="s">
        <v>144</v>
      </c>
      <c r="D36" s="22"/>
      <c r="E36" s="111">
        <v>-115010</v>
      </c>
      <c r="F36" s="95">
        <v>0</v>
      </c>
      <c r="G36" s="97">
        <v>-115010</v>
      </c>
      <c r="H36" s="98">
        <v>-136457</v>
      </c>
      <c r="I36" s="99">
        <v>0</v>
      </c>
      <c r="J36" s="100">
        <v>-136457</v>
      </c>
    </row>
    <row r="37" spans="2:10" x14ac:dyDescent="0.25">
      <c r="B37" s="89" t="s">
        <v>169</v>
      </c>
      <c r="C37" s="38" t="s">
        <v>145</v>
      </c>
      <c r="D37" s="22"/>
      <c r="E37" s="109">
        <v>-1396706</v>
      </c>
      <c r="F37" s="23">
        <v>14707</v>
      </c>
      <c r="G37" s="24">
        <v>-1381999</v>
      </c>
      <c r="H37" s="29">
        <v>-1685928</v>
      </c>
      <c r="I37" s="29">
        <v>-13541</v>
      </c>
      <c r="J37" s="253">
        <v>-1699469</v>
      </c>
    </row>
    <row r="38" spans="2:10" x14ac:dyDescent="0.25">
      <c r="B38" s="89" t="s">
        <v>170</v>
      </c>
      <c r="C38" s="21" t="s">
        <v>146</v>
      </c>
      <c r="D38" s="22"/>
      <c r="E38" s="109">
        <v>13595451</v>
      </c>
      <c r="F38" s="23">
        <v>0</v>
      </c>
      <c r="G38" s="24">
        <v>13595451</v>
      </c>
      <c r="H38" s="25">
        <v>10142629</v>
      </c>
      <c r="I38" s="29">
        <v>0</v>
      </c>
      <c r="J38" s="26">
        <v>10142629</v>
      </c>
    </row>
    <row r="39" spans="2:10" x14ac:dyDescent="0.25">
      <c r="B39" s="91" t="s">
        <v>171</v>
      </c>
      <c r="C39" s="21" t="s">
        <v>147</v>
      </c>
      <c r="D39" s="22"/>
      <c r="E39" s="109">
        <v>685130</v>
      </c>
      <c r="F39" s="27">
        <v>0</v>
      </c>
      <c r="G39" s="24">
        <v>685130</v>
      </c>
      <c r="H39" s="25">
        <v>512488</v>
      </c>
      <c r="I39" s="29">
        <v>0</v>
      </c>
      <c r="J39" s="26">
        <v>512488</v>
      </c>
    </row>
    <row r="40" spans="2:10" x14ac:dyDescent="0.25">
      <c r="B40" s="91" t="s">
        <v>172</v>
      </c>
      <c r="C40" s="21" t="s">
        <v>148</v>
      </c>
      <c r="D40" s="22"/>
      <c r="E40" s="107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1" t="s">
        <v>173</v>
      </c>
      <c r="C41" s="21" t="s">
        <v>149</v>
      </c>
      <c r="D41" s="22"/>
      <c r="E41" s="109">
        <v>12864254</v>
      </c>
      <c r="F41" s="27">
        <v>0</v>
      </c>
      <c r="G41" s="24">
        <v>12864254</v>
      </c>
      <c r="H41" s="25">
        <v>9584074</v>
      </c>
      <c r="I41" s="29">
        <v>0</v>
      </c>
      <c r="J41" s="26">
        <v>9584074</v>
      </c>
    </row>
    <row r="42" spans="2:10" x14ac:dyDescent="0.25">
      <c r="B42" s="91" t="s">
        <v>174</v>
      </c>
      <c r="C42" s="21" t="s">
        <v>150</v>
      </c>
      <c r="D42" s="22"/>
      <c r="E42" s="109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89" t="s">
        <v>175</v>
      </c>
      <c r="C43" s="21" t="s">
        <v>151</v>
      </c>
      <c r="D43" s="22"/>
      <c r="E43" s="109">
        <v>1225240</v>
      </c>
      <c r="F43" s="27">
        <v>0</v>
      </c>
      <c r="G43" s="24">
        <v>1225240</v>
      </c>
      <c r="H43" s="25">
        <v>3452822</v>
      </c>
      <c r="I43" s="29">
        <v>0</v>
      </c>
      <c r="J43" s="26">
        <v>3452822</v>
      </c>
    </row>
    <row r="44" spans="2:10" x14ac:dyDescent="0.25">
      <c r="B44" s="91" t="s">
        <v>176</v>
      </c>
      <c r="C44" s="21" t="s">
        <v>152</v>
      </c>
      <c r="D44" s="22"/>
      <c r="E44" s="109">
        <v>0</v>
      </c>
      <c r="F44" s="27">
        <v>0</v>
      </c>
      <c r="G44" s="24">
        <v>0</v>
      </c>
      <c r="H44" s="25">
        <v>0</v>
      </c>
      <c r="I44" s="29">
        <v>0</v>
      </c>
      <c r="J44" s="26">
        <v>0</v>
      </c>
    </row>
    <row r="45" spans="2:10" ht="15.75" thickBot="1" x14ac:dyDescent="0.3">
      <c r="B45" s="91" t="s">
        <v>177</v>
      </c>
      <c r="C45" s="21" t="s">
        <v>153</v>
      </c>
      <c r="D45" s="22"/>
      <c r="E45" s="109">
        <v>1225240</v>
      </c>
      <c r="F45" s="27">
        <v>0</v>
      </c>
      <c r="G45" s="24">
        <v>1225240</v>
      </c>
      <c r="H45" s="25">
        <v>3452822</v>
      </c>
      <c r="I45" s="29">
        <v>0</v>
      </c>
      <c r="J45" s="26">
        <v>3452822</v>
      </c>
    </row>
    <row r="46" spans="2:10" ht="15.75" thickBot="1" x14ac:dyDescent="0.3">
      <c r="B46" s="113"/>
      <c r="C46" s="43" t="s">
        <v>154</v>
      </c>
      <c r="D46" s="44"/>
      <c r="E46" s="45">
        <v>334902587</v>
      </c>
      <c r="F46" s="45">
        <v>303379451</v>
      </c>
      <c r="G46" s="45">
        <v>638282038</v>
      </c>
      <c r="H46" s="46">
        <v>297421956</v>
      </c>
      <c r="I46" s="46">
        <v>217906413</v>
      </c>
      <c r="J46" s="114">
        <v>515328369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>
      <selection activeCell="E6" sqref="E6:G71"/>
    </sheetView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5" t="s">
        <v>178</v>
      </c>
      <c r="C2" s="256"/>
      <c r="D2" s="256"/>
      <c r="E2" s="256"/>
      <c r="F2" s="256"/>
      <c r="G2" s="256"/>
      <c r="H2" s="256"/>
      <c r="I2" s="256"/>
      <c r="J2" s="257"/>
    </row>
    <row r="3" spans="2:10" x14ac:dyDescent="0.25">
      <c r="B3" s="276"/>
      <c r="C3" s="277"/>
      <c r="D3" s="116" t="s">
        <v>1</v>
      </c>
      <c r="E3" s="260" t="s">
        <v>3</v>
      </c>
      <c r="F3" s="261"/>
      <c r="G3" s="264"/>
      <c r="H3" s="260" t="s">
        <v>4</v>
      </c>
      <c r="I3" s="261"/>
      <c r="J3" s="264"/>
    </row>
    <row r="4" spans="2:10" ht="15.75" thickBot="1" x14ac:dyDescent="0.3">
      <c r="B4" s="274"/>
      <c r="C4" s="275"/>
      <c r="D4" s="116" t="s">
        <v>179</v>
      </c>
      <c r="E4" s="262" t="str">
        <f>+AKTİF!E4</f>
        <v>(30/06/2025)</v>
      </c>
      <c r="F4" s="263"/>
      <c r="G4" s="265"/>
      <c r="H4" s="262" t="str">
        <f>+AKTİF!H4</f>
        <v>(31/12/2024)</v>
      </c>
      <c r="I4" s="263"/>
      <c r="J4" s="265"/>
    </row>
    <row r="5" spans="2:10" ht="15.75" thickBot="1" x14ac:dyDescent="0.3">
      <c r="B5" s="278"/>
      <c r="C5" s="279"/>
      <c r="D5" s="6"/>
      <c r="E5" s="7" t="s">
        <v>6</v>
      </c>
      <c r="F5" s="85" t="s">
        <v>7</v>
      </c>
      <c r="G5" s="86" t="s">
        <v>8</v>
      </c>
      <c r="H5" s="9" t="s">
        <v>6</v>
      </c>
      <c r="I5" s="7" t="s">
        <v>7</v>
      </c>
      <c r="J5" s="8" t="s">
        <v>8</v>
      </c>
    </row>
    <row r="6" spans="2:10" x14ac:dyDescent="0.25">
      <c r="B6" s="274" t="s">
        <v>180</v>
      </c>
      <c r="C6" s="275"/>
      <c r="D6" s="118"/>
      <c r="E6" s="138">
        <v>94611956</v>
      </c>
      <c r="F6" s="119">
        <v>96875257</v>
      </c>
      <c r="G6" s="120">
        <v>191487213</v>
      </c>
      <c r="H6" s="141">
        <v>83053874</v>
      </c>
      <c r="I6" s="121">
        <v>87818807</v>
      </c>
      <c r="J6" s="122">
        <v>170872681</v>
      </c>
    </row>
    <row r="7" spans="2:10" x14ac:dyDescent="0.25">
      <c r="B7" s="123" t="s">
        <v>9</v>
      </c>
      <c r="C7" s="124" t="s">
        <v>181</v>
      </c>
      <c r="D7" s="125" t="s">
        <v>71</v>
      </c>
      <c r="E7" s="138">
        <v>71308271</v>
      </c>
      <c r="F7" s="119">
        <v>67559609</v>
      </c>
      <c r="G7" s="120">
        <v>138867880</v>
      </c>
      <c r="H7" s="141">
        <v>66284160</v>
      </c>
      <c r="I7" s="121">
        <v>50161270</v>
      </c>
      <c r="J7" s="122">
        <v>116445430</v>
      </c>
    </row>
    <row r="8" spans="2:10" x14ac:dyDescent="0.25">
      <c r="B8" s="154" t="s">
        <v>62</v>
      </c>
      <c r="C8" s="126" t="s">
        <v>182</v>
      </c>
      <c r="D8" s="117"/>
      <c r="E8" s="139">
        <v>71252389</v>
      </c>
      <c r="F8" s="127">
        <v>48407903</v>
      </c>
      <c r="G8" s="128">
        <v>119660292</v>
      </c>
      <c r="H8" s="142">
        <v>66168725</v>
      </c>
      <c r="I8" s="129">
        <v>39405598</v>
      </c>
      <c r="J8" s="130">
        <v>105574323</v>
      </c>
    </row>
    <row r="9" spans="2:10" x14ac:dyDescent="0.25">
      <c r="B9" s="155" t="s">
        <v>63</v>
      </c>
      <c r="C9" s="126" t="s">
        <v>183</v>
      </c>
      <c r="D9" s="117"/>
      <c r="E9" s="139">
        <v>825152</v>
      </c>
      <c r="F9" s="127">
        <v>35657700</v>
      </c>
      <c r="G9" s="128">
        <v>36482852</v>
      </c>
      <c r="H9" s="142">
        <v>539393</v>
      </c>
      <c r="I9" s="129">
        <v>27379221</v>
      </c>
      <c r="J9" s="130">
        <v>27918614</v>
      </c>
    </row>
    <row r="10" spans="2:10" x14ac:dyDescent="0.25">
      <c r="B10" s="155" t="s">
        <v>65</v>
      </c>
      <c r="C10" s="126" t="s">
        <v>184</v>
      </c>
      <c r="D10" s="117"/>
      <c r="E10" s="139">
        <v>62253739</v>
      </c>
      <c r="F10" s="131">
        <v>0</v>
      </c>
      <c r="G10" s="128">
        <v>62253739</v>
      </c>
      <c r="H10" s="142">
        <v>50985613</v>
      </c>
      <c r="I10" s="132">
        <v>0</v>
      </c>
      <c r="J10" s="130">
        <v>50985613</v>
      </c>
    </row>
    <row r="11" spans="2:10" x14ac:dyDescent="0.25">
      <c r="B11" s="155" t="s">
        <v>66</v>
      </c>
      <c r="C11" s="126" t="s">
        <v>185</v>
      </c>
      <c r="D11" s="133"/>
      <c r="E11" s="139">
        <v>8173498</v>
      </c>
      <c r="F11" s="127">
        <v>12750203</v>
      </c>
      <c r="G11" s="128">
        <v>20923701</v>
      </c>
      <c r="H11" s="142">
        <v>14643719</v>
      </c>
      <c r="I11" s="129">
        <v>12026377</v>
      </c>
      <c r="J11" s="130">
        <v>26670096</v>
      </c>
    </row>
    <row r="12" spans="2:10" x14ac:dyDescent="0.25">
      <c r="B12" s="154" t="s">
        <v>68</v>
      </c>
      <c r="C12" s="134" t="s">
        <v>186</v>
      </c>
      <c r="D12" s="117"/>
      <c r="E12" s="140">
        <v>0</v>
      </c>
      <c r="F12" s="127">
        <v>644482</v>
      </c>
      <c r="G12" s="128">
        <v>644482</v>
      </c>
      <c r="H12" s="143">
        <v>0</v>
      </c>
      <c r="I12" s="129">
        <v>249113</v>
      </c>
      <c r="J12" s="130">
        <v>249113</v>
      </c>
    </row>
    <row r="13" spans="2:10" x14ac:dyDescent="0.25">
      <c r="B13" s="155" t="s">
        <v>69</v>
      </c>
      <c r="C13" s="126" t="s">
        <v>187</v>
      </c>
      <c r="D13" s="117"/>
      <c r="E13" s="140">
        <v>0</v>
      </c>
      <c r="F13" s="127">
        <v>644482</v>
      </c>
      <c r="G13" s="128">
        <v>644482</v>
      </c>
      <c r="H13" s="143">
        <v>0</v>
      </c>
      <c r="I13" s="129">
        <v>249113</v>
      </c>
      <c r="J13" s="130">
        <v>249113</v>
      </c>
    </row>
    <row r="14" spans="2:10" x14ac:dyDescent="0.25">
      <c r="B14" s="155" t="s">
        <v>64</v>
      </c>
      <c r="C14" s="126" t="s">
        <v>188</v>
      </c>
      <c r="D14" s="117"/>
      <c r="E14" s="140">
        <v>0</v>
      </c>
      <c r="F14" s="131">
        <v>0</v>
      </c>
      <c r="G14" s="135">
        <v>0</v>
      </c>
      <c r="H14" s="143">
        <v>0</v>
      </c>
      <c r="I14" s="132">
        <v>0</v>
      </c>
      <c r="J14" s="136">
        <v>0</v>
      </c>
    </row>
    <row r="15" spans="2:10" x14ac:dyDescent="0.25">
      <c r="B15" s="154" t="s">
        <v>85</v>
      </c>
      <c r="C15" s="126" t="s">
        <v>189</v>
      </c>
      <c r="D15" s="117"/>
      <c r="E15" s="139">
        <v>26748</v>
      </c>
      <c r="F15" s="127">
        <v>18479933</v>
      </c>
      <c r="G15" s="128">
        <v>18506681</v>
      </c>
      <c r="H15" s="142">
        <v>12992</v>
      </c>
      <c r="I15" s="129">
        <v>10495004</v>
      </c>
      <c r="J15" s="130">
        <v>10507996</v>
      </c>
    </row>
    <row r="16" spans="2:10" x14ac:dyDescent="0.25">
      <c r="B16" s="155" t="s">
        <v>86</v>
      </c>
      <c r="C16" s="126" t="s">
        <v>190</v>
      </c>
      <c r="D16" s="117"/>
      <c r="E16" s="139">
        <v>26748</v>
      </c>
      <c r="F16" s="127">
        <v>18479933</v>
      </c>
      <c r="G16" s="128">
        <v>18506681</v>
      </c>
      <c r="H16" s="142">
        <v>12992</v>
      </c>
      <c r="I16" s="129">
        <v>10495004</v>
      </c>
      <c r="J16" s="130">
        <v>10507996</v>
      </c>
    </row>
    <row r="17" spans="2:10" x14ac:dyDescent="0.25">
      <c r="B17" s="155" t="s">
        <v>87</v>
      </c>
      <c r="C17" s="126" t="s">
        <v>191</v>
      </c>
      <c r="D17" s="117"/>
      <c r="E17" s="140">
        <v>0</v>
      </c>
      <c r="F17" s="131">
        <v>0</v>
      </c>
      <c r="G17" s="135">
        <v>0</v>
      </c>
      <c r="H17" s="143">
        <v>0</v>
      </c>
      <c r="I17" s="132">
        <v>0</v>
      </c>
      <c r="J17" s="136">
        <v>0</v>
      </c>
    </row>
    <row r="18" spans="2:10" x14ac:dyDescent="0.25">
      <c r="B18" s="154" t="s">
        <v>89</v>
      </c>
      <c r="C18" s="126" t="s">
        <v>192</v>
      </c>
      <c r="D18" s="117"/>
      <c r="E18" s="140">
        <v>0</v>
      </c>
      <c r="F18" s="131">
        <v>0</v>
      </c>
      <c r="G18" s="135">
        <v>0</v>
      </c>
      <c r="H18" s="143">
        <v>0</v>
      </c>
      <c r="I18" s="132">
        <v>0</v>
      </c>
      <c r="J18" s="136">
        <v>0</v>
      </c>
    </row>
    <row r="19" spans="2:10" x14ac:dyDescent="0.25">
      <c r="B19" s="154" t="s">
        <v>248</v>
      </c>
      <c r="C19" s="126" t="s">
        <v>193</v>
      </c>
      <c r="D19" s="117"/>
      <c r="E19" s="140">
        <v>0</v>
      </c>
      <c r="F19" s="131">
        <v>0</v>
      </c>
      <c r="G19" s="135">
        <v>0</v>
      </c>
      <c r="H19" s="143">
        <v>0</v>
      </c>
      <c r="I19" s="132">
        <v>0</v>
      </c>
      <c r="J19" s="136">
        <v>0</v>
      </c>
    </row>
    <row r="20" spans="2:10" x14ac:dyDescent="0.25">
      <c r="B20" s="155" t="s">
        <v>249</v>
      </c>
      <c r="C20" s="126" t="s">
        <v>194</v>
      </c>
      <c r="D20" s="117"/>
      <c r="E20" s="140">
        <v>0</v>
      </c>
      <c r="F20" s="131">
        <v>0</v>
      </c>
      <c r="G20" s="135">
        <v>0</v>
      </c>
      <c r="H20" s="143">
        <v>0</v>
      </c>
      <c r="I20" s="132">
        <v>0</v>
      </c>
      <c r="J20" s="136">
        <v>0</v>
      </c>
    </row>
    <row r="21" spans="2:10" x14ac:dyDescent="0.25">
      <c r="B21" s="155" t="s">
        <v>250</v>
      </c>
      <c r="C21" s="126" t="s">
        <v>195</v>
      </c>
      <c r="D21" s="117"/>
      <c r="E21" s="140">
        <v>0</v>
      </c>
      <c r="F21" s="131">
        <v>0</v>
      </c>
      <c r="G21" s="135">
        <v>0</v>
      </c>
      <c r="H21" s="143">
        <v>0</v>
      </c>
      <c r="I21" s="132">
        <v>0</v>
      </c>
      <c r="J21" s="136">
        <v>0</v>
      </c>
    </row>
    <row r="22" spans="2:10" x14ac:dyDescent="0.25">
      <c r="B22" s="154" t="s">
        <v>251</v>
      </c>
      <c r="C22" s="126" t="s">
        <v>196</v>
      </c>
      <c r="D22" s="117"/>
      <c r="E22" s="139">
        <v>0</v>
      </c>
      <c r="F22" s="127">
        <v>27291</v>
      </c>
      <c r="G22" s="128">
        <v>27291</v>
      </c>
      <c r="H22" s="142">
        <v>5989</v>
      </c>
      <c r="I22" s="129">
        <v>11555</v>
      </c>
      <c r="J22" s="130">
        <v>17544</v>
      </c>
    </row>
    <row r="23" spans="2:10" x14ac:dyDescent="0.25">
      <c r="B23" s="154" t="s">
        <v>252</v>
      </c>
      <c r="C23" s="126" t="s">
        <v>197</v>
      </c>
      <c r="D23" s="117"/>
      <c r="E23" s="139">
        <v>29134</v>
      </c>
      <c r="F23" s="127">
        <v>0</v>
      </c>
      <c r="G23" s="128">
        <v>29134</v>
      </c>
      <c r="H23" s="142">
        <v>96454</v>
      </c>
      <c r="I23" s="129">
        <v>0</v>
      </c>
      <c r="J23" s="130">
        <v>96454</v>
      </c>
    </row>
    <row r="24" spans="2:10" x14ac:dyDescent="0.25">
      <c r="B24" s="123" t="s">
        <v>26</v>
      </c>
      <c r="C24" s="124" t="s">
        <v>198</v>
      </c>
      <c r="D24" s="125" t="s">
        <v>71</v>
      </c>
      <c r="E24" s="138">
        <v>19241934</v>
      </c>
      <c r="F24" s="119">
        <v>5570196</v>
      </c>
      <c r="G24" s="120">
        <v>24812130</v>
      </c>
      <c r="H24" s="141">
        <v>16769714</v>
      </c>
      <c r="I24" s="121">
        <v>3345661</v>
      </c>
      <c r="J24" s="122">
        <v>20115375</v>
      </c>
    </row>
    <row r="25" spans="2:10" x14ac:dyDescent="0.25">
      <c r="B25" s="154" t="s">
        <v>91</v>
      </c>
      <c r="C25" s="126" t="s">
        <v>199</v>
      </c>
      <c r="D25" s="117"/>
      <c r="E25" s="139">
        <v>19241934</v>
      </c>
      <c r="F25" s="127">
        <v>5570196</v>
      </c>
      <c r="G25" s="128">
        <v>24812130</v>
      </c>
      <c r="H25" s="142">
        <v>16769714</v>
      </c>
      <c r="I25" s="129">
        <v>3345661</v>
      </c>
      <c r="J25" s="130">
        <v>20115375</v>
      </c>
    </row>
    <row r="26" spans="2:10" x14ac:dyDescent="0.25">
      <c r="B26" s="155" t="s">
        <v>253</v>
      </c>
      <c r="C26" s="126" t="s">
        <v>200</v>
      </c>
      <c r="D26" s="117"/>
      <c r="E26" s="139">
        <v>1417995</v>
      </c>
      <c r="F26" s="127">
        <v>5570196</v>
      </c>
      <c r="G26" s="128">
        <v>6988191</v>
      </c>
      <c r="H26" s="142">
        <v>2648140</v>
      </c>
      <c r="I26" s="129">
        <v>3345661</v>
      </c>
      <c r="J26" s="130">
        <v>5993801</v>
      </c>
    </row>
    <row r="27" spans="2:10" x14ac:dyDescent="0.25">
      <c r="B27" s="155" t="s">
        <v>254</v>
      </c>
      <c r="C27" s="126" t="s">
        <v>201</v>
      </c>
      <c r="D27" s="117"/>
      <c r="E27" s="140">
        <v>0</v>
      </c>
      <c r="F27" s="131">
        <v>0</v>
      </c>
      <c r="G27" s="135">
        <v>0</v>
      </c>
      <c r="H27" s="143">
        <v>0</v>
      </c>
      <c r="I27" s="132">
        <v>0</v>
      </c>
      <c r="J27" s="136">
        <v>0</v>
      </c>
    </row>
    <row r="28" spans="2:10" x14ac:dyDescent="0.25">
      <c r="B28" s="155" t="s">
        <v>255</v>
      </c>
      <c r="C28" s="126" t="s">
        <v>202</v>
      </c>
      <c r="D28" s="117"/>
      <c r="E28" s="140">
        <v>0</v>
      </c>
      <c r="F28" s="131">
        <v>0</v>
      </c>
      <c r="G28" s="135">
        <v>0</v>
      </c>
      <c r="H28" s="143">
        <v>0</v>
      </c>
      <c r="I28" s="132">
        <v>0</v>
      </c>
      <c r="J28" s="136">
        <v>0</v>
      </c>
    </row>
    <row r="29" spans="2:10" x14ac:dyDescent="0.25">
      <c r="B29" s="155" t="s">
        <v>256</v>
      </c>
      <c r="C29" s="126" t="s">
        <v>203</v>
      </c>
      <c r="D29" s="117"/>
      <c r="E29" s="140">
        <v>0</v>
      </c>
      <c r="F29" s="131">
        <v>0</v>
      </c>
      <c r="G29" s="135">
        <v>0</v>
      </c>
      <c r="H29" s="143">
        <v>0</v>
      </c>
      <c r="I29" s="132">
        <v>0</v>
      </c>
      <c r="J29" s="136">
        <v>0</v>
      </c>
    </row>
    <row r="30" spans="2:10" x14ac:dyDescent="0.25">
      <c r="B30" s="155" t="s">
        <v>257</v>
      </c>
      <c r="C30" s="126" t="s">
        <v>204</v>
      </c>
      <c r="D30" s="117"/>
      <c r="E30" s="140">
        <v>0</v>
      </c>
      <c r="F30" s="131">
        <v>0</v>
      </c>
      <c r="G30" s="135">
        <v>0</v>
      </c>
      <c r="H30" s="143">
        <v>0</v>
      </c>
      <c r="I30" s="132">
        <v>0</v>
      </c>
      <c r="J30" s="136">
        <v>0</v>
      </c>
    </row>
    <row r="31" spans="2:10" x14ac:dyDescent="0.25">
      <c r="B31" s="155" t="s">
        <v>258</v>
      </c>
      <c r="C31" s="126" t="s">
        <v>205</v>
      </c>
      <c r="D31" s="118"/>
      <c r="E31" s="139">
        <v>4461742</v>
      </c>
      <c r="F31" s="131">
        <v>0</v>
      </c>
      <c r="G31" s="128">
        <v>4461742</v>
      </c>
      <c r="H31" s="142">
        <v>3122449</v>
      </c>
      <c r="I31" s="132">
        <v>0</v>
      </c>
      <c r="J31" s="130">
        <v>3122449</v>
      </c>
    </row>
    <row r="32" spans="2:10" x14ac:dyDescent="0.25">
      <c r="B32" s="155" t="s">
        <v>259</v>
      </c>
      <c r="C32" s="126" t="s">
        <v>206</v>
      </c>
      <c r="D32" s="118"/>
      <c r="E32" s="139">
        <v>760076</v>
      </c>
      <c r="F32" s="131">
        <v>0</v>
      </c>
      <c r="G32" s="128">
        <v>760076</v>
      </c>
      <c r="H32" s="142">
        <v>627241</v>
      </c>
      <c r="I32" s="132">
        <v>0</v>
      </c>
      <c r="J32" s="130">
        <v>627241</v>
      </c>
    </row>
    <row r="33" spans="2:10" x14ac:dyDescent="0.25">
      <c r="B33" s="155" t="s">
        <v>260</v>
      </c>
      <c r="C33" s="126" t="s">
        <v>207</v>
      </c>
      <c r="D33" s="117"/>
      <c r="E33" s="139">
        <v>7493370</v>
      </c>
      <c r="F33" s="131">
        <v>0</v>
      </c>
      <c r="G33" s="128">
        <v>7493370</v>
      </c>
      <c r="H33" s="142">
        <v>5664778</v>
      </c>
      <c r="I33" s="132">
        <v>0</v>
      </c>
      <c r="J33" s="130">
        <v>5664778</v>
      </c>
    </row>
    <row r="34" spans="2:10" x14ac:dyDescent="0.25">
      <c r="B34" s="155" t="s">
        <v>261</v>
      </c>
      <c r="C34" s="126" t="s">
        <v>208</v>
      </c>
      <c r="D34" s="117"/>
      <c r="E34" s="139">
        <v>4171</v>
      </c>
      <c r="F34" s="131">
        <v>0</v>
      </c>
      <c r="G34" s="128">
        <v>4171</v>
      </c>
      <c r="H34" s="143">
        <v>3016</v>
      </c>
      <c r="I34" s="132">
        <v>0</v>
      </c>
      <c r="J34" s="136">
        <v>3016</v>
      </c>
    </row>
    <row r="35" spans="2:10" x14ac:dyDescent="0.25">
      <c r="B35" s="155" t="s">
        <v>262</v>
      </c>
      <c r="C35" s="126" t="s">
        <v>209</v>
      </c>
      <c r="D35" s="117"/>
      <c r="E35" s="140">
        <v>0</v>
      </c>
      <c r="F35" s="131">
        <v>0</v>
      </c>
      <c r="G35" s="135">
        <v>0</v>
      </c>
      <c r="H35" s="143">
        <v>0</v>
      </c>
      <c r="I35" s="132">
        <v>0</v>
      </c>
      <c r="J35" s="136">
        <v>0</v>
      </c>
    </row>
    <row r="36" spans="2:10" x14ac:dyDescent="0.25">
      <c r="B36" s="155" t="s">
        <v>263</v>
      </c>
      <c r="C36" s="126" t="s">
        <v>210</v>
      </c>
      <c r="D36" s="117"/>
      <c r="E36" s="140">
        <v>0</v>
      </c>
      <c r="F36" s="131">
        <v>0</v>
      </c>
      <c r="G36" s="135">
        <v>0</v>
      </c>
      <c r="H36" s="143">
        <v>0</v>
      </c>
      <c r="I36" s="132">
        <v>0</v>
      </c>
      <c r="J36" s="136">
        <v>0</v>
      </c>
    </row>
    <row r="37" spans="2:10" x14ac:dyDescent="0.25">
      <c r="B37" s="155" t="s">
        <v>264</v>
      </c>
      <c r="C37" s="126" t="s">
        <v>211</v>
      </c>
      <c r="D37" s="117"/>
      <c r="E37" s="139">
        <v>5104580</v>
      </c>
      <c r="F37" s="131">
        <v>0</v>
      </c>
      <c r="G37" s="128">
        <v>5104580</v>
      </c>
      <c r="H37" s="142">
        <v>4704090</v>
      </c>
      <c r="I37" s="132">
        <v>0</v>
      </c>
      <c r="J37" s="130">
        <v>4704090</v>
      </c>
    </row>
    <row r="38" spans="2:10" x14ac:dyDescent="0.25">
      <c r="B38" s="154" t="s">
        <v>92</v>
      </c>
      <c r="C38" s="126" t="s">
        <v>212</v>
      </c>
      <c r="D38" s="117"/>
      <c r="E38" s="140">
        <v>0</v>
      </c>
      <c r="F38" s="131">
        <v>0</v>
      </c>
      <c r="G38" s="135">
        <v>0</v>
      </c>
      <c r="H38" s="143">
        <v>0</v>
      </c>
      <c r="I38" s="132">
        <v>0</v>
      </c>
      <c r="J38" s="136">
        <v>0</v>
      </c>
    </row>
    <row r="39" spans="2:10" x14ac:dyDescent="0.25">
      <c r="B39" s="155" t="s">
        <v>265</v>
      </c>
      <c r="C39" s="126" t="s">
        <v>213</v>
      </c>
      <c r="D39" s="117"/>
      <c r="E39" s="140">
        <v>0</v>
      </c>
      <c r="F39" s="131">
        <v>0</v>
      </c>
      <c r="G39" s="135">
        <v>0</v>
      </c>
      <c r="H39" s="143">
        <v>0</v>
      </c>
      <c r="I39" s="132">
        <v>0</v>
      </c>
      <c r="J39" s="136">
        <v>0</v>
      </c>
    </row>
    <row r="40" spans="2:10" x14ac:dyDescent="0.25">
      <c r="B40" s="155" t="s">
        <v>266</v>
      </c>
      <c r="C40" s="126" t="s">
        <v>214</v>
      </c>
      <c r="D40" s="117"/>
      <c r="E40" s="140">
        <v>0</v>
      </c>
      <c r="F40" s="131">
        <v>0</v>
      </c>
      <c r="G40" s="135">
        <v>0</v>
      </c>
      <c r="H40" s="143">
        <v>0</v>
      </c>
      <c r="I40" s="132">
        <v>0</v>
      </c>
      <c r="J40" s="136">
        <v>0</v>
      </c>
    </row>
    <row r="41" spans="2:10" x14ac:dyDescent="0.25">
      <c r="B41" s="123" t="s">
        <v>32</v>
      </c>
      <c r="C41" s="124" t="s">
        <v>215</v>
      </c>
      <c r="D41" s="118"/>
      <c r="E41" s="138">
        <v>4061751</v>
      </c>
      <c r="F41" s="119">
        <v>23745452</v>
      </c>
      <c r="G41" s="120">
        <v>27807203</v>
      </c>
      <c r="H41" s="141">
        <v>0</v>
      </c>
      <c r="I41" s="144">
        <v>34311876</v>
      </c>
      <c r="J41" s="122">
        <v>34311876</v>
      </c>
    </row>
    <row r="42" spans="2:10" x14ac:dyDescent="0.25">
      <c r="B42" s="154" t="s">
        <v>97</v>
      </c>
      <c r="C42" s="126" t="s">
        <v>216</v>
      </c>
      <c r="D42" s="117"/>
      <c r="E42" s="140">
        <v>0</v>
      </c>
      <c r="F42" s="131">
        <v>0</v>
      </c>
      <c r="G42" s="135">
        <v>0</v>
      </c>
      <c r="H42" s="143">
        <v>0</v>
      </c>
      <c r="I42" s="145">
        <v>0</v>
      </c>
      <c r="J42" s="136">
        <v>0</v>
      </c>
    </row>
    <row r="43" spans="2:10" x14ac:dyDescent="0.25">
      <c r="B43" s="155" t="s">
        <v>267</v>
      </c>
      <c r="C43" s="126" t="s">
        <v>217</v>
      </c>
      <c r="D43" s="117"/>
      <c r="E43" s="140">
        <v>0</v>
      </c>
      <c r="F43" s="131">
        <v>0</v>
      </c>
      <c r="G43" s="135">
        <v>0</v>
      </c>
      <c r="H43" s="143">
        <v>0</v>
      </c>
      <c r="I43" s="145">
        <v>0</v>
      </c>
      <c r="J43" s="136">
        <v>0</v>
      </c>
    </row>
    <row r="44" spans="2:10" x14ac:dyDescent="0.25">
      <c r="B44" s="155" t="s">
        <v>268</v>
      </c>
      <c r="C44" s="126" t="s">
        <v>218</v>
      </c>
      <c r="D44" s="117"/>
      <c r="E44" s="140">
        <v>0</v>
      </c>
      <c r="F44" s="131">
        <v>0</v>
      </c>
      <c r="G44" s="135">
        <v>0</v>
      </c>
      <c r="H44" s="143">
        <v>0</v>
      </c>
      <c r="I44" s="132">
        <v>0</v>
      </c>
      <c r="J44" s="136">
        <v>0</v>
      </c>
    </row>
    <row r="45" spans="2:10" x14ac:dyDescent="0.25">
      <c r="B45" s="155" t="s">
        <v>269</v>
      </c>
      <c r="C45" s="126" t="s">
        <v>219</v>
      </c>
      <c r="D45" s="117"/>
      <c r="E45" s="140">
        <v>0</v>
      </c>
      <c r="F45" s="131">
        <v>0</v>
      </c>
      <c r="G45" s="135">
        <v>0</v>
      </c>
      <c r="H45" s="143">
        <v>0</v>
      </c>
      <c r="I45" s="132">
        <v>0</v>
      </c>
      <c r="J45" s="136">
        <v>0</v>
      </c>
    </row>
    <row r="46" spans="2:10" x14ac:dyDescent="0.25">
      <c r="B46" s="154" t="s">
        <v>98</v>
      </c>
      <c r="C46" s="126" t="s">
        <v>220</v>
      </c>
      <c r="D46" s="117"/>
      <c r="E46" s="139">
        <v>4061751</v>
      </c>
      <c r="F46" s="127">
        <v>23745452</v>
      </c>
      <c r="G46" s="128">
        <v>27807203</v>
      </c>
      <c r="H46" s="142">
        <v>0</v>
      </c>
      <c r="I46" s="129">
        <v>34311876</v>
      </c>
      <c r="J46" s="130">
        <v>34311876</v>
      </c>
    </row>
    <row r="47" spans="2:10" x14ac:dyDescent="0.25">
      <c r="B47" s="155" t="s">
        <v>270</v>
      </c>
      <c r="C47" s="126" t="s">
        <v>221</v>
      </c>
      <c r="D47" s="117"/>
      <c r="E47" s="139">
        <v>0</v>
      </c>
      <c r="F47" s="127">
        <v>0</v>
      </c>
      <c r="G47" s="128">
        <v>0</v>
      </c>
      <c r="H47" s="142">
        <v>0</v>
      </c>
      <c r="I47" s="129">
        <v>0</v>
      </c>
      <c r="J47" s="130">
        <v>0</v>
      </c>
    </row>
    <row r="48" spans="2:10" x14ac:dyDescent="0.25">
      <c r="B48" s="137" t="s">
        <v>222</v>
      </c>
      <c r="C48" s="126" t="s">
        <v>223</v>
      </c>
      <c r="D48" s="117"/>
      <c r="E48" s="139">
        <v>0</v>
      </c>
      <c r="F48" s="127">
        <v>0</v>
      </c>
      <c r="G48" s="128">
        <v>0</v>
      </c>
      <c r="H48" s="142">
        <v>0</v>
      </c>
      <c r="I48" s="129">
        <v>0</v>
      </c>
      <c r="J48" s="130">
        <v>0</v>
      </c>
    </row>
    <row r="49" spans="2:10" x14ac:dyDescent="0.25">
      <c r="B49" s="137" t="s">
        <v>224</v>
      </c>
      <c r="C49" s="126" t="s">
        <v>225</v>
      </c>
      <c r="D49" s="117"/>
      <c r="E49" s="139">
        <v>0</v>
      </c>
      <c r="F49" s="127">
        <v>0</v>
      </c>
      <c r="G49" s="128">
        <v>0</v>
      </c>
      <c r="H49" s="142">
        <v>0</v>
      </c>
      <c r="I49" s="129">
        <v>0</v>
      </c>
      <c r="J49" s="130">
        <v>0</v>
      </c>
    </row>
    <row r="50" spans="2:10" x14ac:dyDescent="0.25">
      <c r="B50" s="155" t="s">
        <v>271</v>
      </c>
      <c r="C50" s="126" t="s">
        <v>226</v>
      </c>
      <c r="D50" s="117"/>
      <c r="E50" s="139">
        <v>4061751</v>
      </c>
      <c r="F50" s="127">
        <v>23745452</v>
      </c>
      <c r="G50" s="128">
        <v>27807203</v>
      </c>
      <c r="H50" s="142">
        <v>0</v>
      </c>
      <c r="I50" s="146">
        <v>34311876</v>
      </c>
      <c r="J50" s="130">
        <v>34311876</v>
      </c>
    </row>
    <row r="51" spans="2:10" x14ac:dyDescent="0.25">
      <c r="B51" s="154" t="s">
        <v>272</v>
      </c>
      <c r="C51" s="126" t="s">
        <v>52</v>
      </c>
      <c r="D51" s="117"/>
      <c r="E51" s="140">
        <v>0</v>
      </c>
      <c r="F51" s="131">
        <v>0</v>
      </c>
      <c r="G51" s="135">
        <v>0</v>
      </c>
      <c r="H51" s="143">
        <v>0</v>
      </c>
      <c r="I51" s="145">
        <v>0</v>
      </c>
      <c r="J51" s="136">
        <v>0</v>
      </c>
    </row>
    <row r="52" spans="2:10" x14ac:dyDescent="0.25">
      <c r="B52" s="123" t="s">
        <v>227</v>
      </c>
      <c r="C52" s="124" t="s">
        <v>228</v>
      </c>
      <c r="D52" s="117"/>
      <c r="E52" s="138">
        <v>779982774</v>
      </c>
      <c r="F52" s="119">
        <v>155183161</v>
      </c>
      <c r="G52" s="120">
        <v>935165935</v>
      </c>
      <c r="H52" s="141">
        <v>679228337</v>
      </c>
      <c r="I52" s="121">
        <v>104411567</v>
      </c>
      <c r="J52" s="122">
        <v>783639904</v>
      </c>
    </row>
    <row r="53" spans="2:10" x14ac:dyDescent="0.25">
      <c r="B53" s="123" t="s">
        <v>36</v>
      </c>
      <c r="C53" s="124" t="s">
        <v>229</v>
      </c>
      <c r="D53" s="117"/>
      <c r="E53" s="138">
        <v>33774249</v>
      </c>
      <c r="F53" s="119">
        <v>56002894</v>
      </c>
      <c r="G53" s="120">
        <v>89777143</v>
      </c>
      <c r="H53" s="141">
        <v>23751806</v>
      </c>
      <c r="I53" s="121">
        <v>37182601</v>
      </c>
      <c r="J53" s="122">
        <v>60934407</v>
      </c>
    </row>
    <row r="54" spans="2:10" x14ac:dyDescent="0.25">
      <c r="B54" s="154" t="s">
        <v>99</v>
      </c>
      <c r="C54" s="126" t="s">
        <v>230</v>
      </c>
      <c r="D54" s="117"/>
      <c r="E54" s="140">
        <v>0</v>
      </c>
      <c r="F54" s="131">
        <v>0</v>
      </c>
      <c r="G54" s="135">
        <v>0</v>
      </c>
      <c r="H54" s="143">
        <v>0</v>
      </c>
      <c r="I54" s="132">
        <v>0</v>
      </c>
      <c r="J54" s="136">
        <v>0</v>
      </c>
    </row>
    <row r="55" spans="2:10" x14ac:dyDescent="0.25">
      <c r="B55" s="154" t="s">
        <v>100</v>
      </c>
      <c r="C55" s="126" t="s">
        <v>231</v>
      </c>
      <c r="D55" s="117"/>
      <c r="E55" s="139">
        <v>12598142</v>
      </c>
      <c r="F55" s="127">
        <v>1739620</v>
      </c>
      <c r="G55" s="128">
        <v>14337762</v>
      </c>
      <c r="H55" s="142">
        <v>7390622</v>
      </c>
      <c r="I55" s="254">
        <v>83830</v>
      </c>
      <c r="J55" s="130">
        <v>7474452</v>
      </c>
    </row>
    <row r="56" spans="2:10" x14ac:dyDescent="0.25">
      <c r="B56" s="154" t="s">
        <v>105</v>
      </c>
      <c r="C56" s="126" t="s">
        <v>232</v>
      </c>
      <c r="D56" s="117"/>
      <c r="E56" s="139">
        <v>16287406</v>
      </c>
      <c r="F56" s="127">
        <v>838001</v>
      </c>
      <c r="G56" s="128">
        <v>17125407</v>
      </c>
      <c r="H56" s="142">
        <v>11856916</v>
      </c>
      <c r="I56" s="129">
        <v>287485</v>
      </c>
      <c r="J56" s="130">
        <v>12144401</v>
      </c>
    </row>
    <row r="57" spans="2:10" x14ac:dyDescent="0.25">
      <c r="B57" s="154" t="s">
        <v>273</v>
      </c>
      <c r="C57" s="126" t="s">
        <v>233</v>
      </c>
      <c r="D57" s="117"/>
      <c r="E57" s="139">
        <v>1628348</v>
      </c>
      <c r="F57" s="127">
        <v>909245</v>
      </c>
      <c r="G57" s="128">
        <v>2537593</v>
      </c>
      <c r="H57" s="142">
        <v>1256323</v>
      </c>
      <c r="I57" s="129">
        <v>680911</v>
      </c>
      <c r="J57" s="130">
        <v>1937234</v>
      </c>
    </row>
    <row r="58" spans="2:10" x14ac:dyDescent="0.25">
      <c r="B58" s="154" t="s">
        <v>274</v>
      </c>
      <c r="C58" s="126" t="s">
        <v>234</v>
      </c>
      <c r="D58" s="117"/>
      <c r="E58" s="140">
        <v>0</v>
      </c>
      <c r="F58" s="131">
        <v>0</v>
      </c>
      <c r="G58" s="135">
        <v>0</v>
      </c>
      <c r="H58" s="143">
        <v>0</v>
      </c>
      <c r="I58" s="132">
        <v>0</v>
      </c>
      <c r="J58" s="136">
        <v>0</v>
      </c>
    </row>
    <row r="59" spans="2:10" x14ac:dyDescent="0.25">
      <c r="B59" s="154" t="s">
        <v>275</v>
      </c>
      <c r="C59" s="126" t="s">
        <v>235</v>
      </c>
      <c r="D59" s="117"/>
      <c r="E59" s="140">
        <v>0</v>
      </c>
      <c r="F59" s="131">
        <v>0</v>
      </c>
      <c r="G59" s="135">
        <v>0</v>
      </c>
      <c r="H59" s="143">
        <v>0</v>
      </c>
      <c r="I59" s="132">
        <v>0</v>
      </c>
      <c r="J59" s="136">
        <v>0</v>
      </c>
    </row>
    <row r="60" spans="2:10" x14ac:dyDescent="0.25">
      <c r="B60" s="154" t="s">
        <v>276</v>
      </c>
      <c r="C60" s="126" t="s">
        <v>236</v>
      </c>
      <c r="D60" s="117"/>
      <c r="E60" s="139">
        <v>3260353</v>
      </c>
      <c r="F60" s="127">
        <v>8953909</v>
      </c>
      <c r="G60" s="128">
        <v>12214262</v>
      </c>
      <c r="H60" s="142">
        <v>3247945</v>
      </c>
      <c r="I60" s="129">
        <v>6354921</v>
      </c>
      <c r="J60" s="130">
        <v>9602866</v>
      </c>
    </row>
    <row r="61" spans="2:10" x14ac:dyDescent="0.25">
      <c r="B61" s="154" t="s">
        <v>277</v>
      </c>
      <c r="C61" s="126" t="s">
        <v>237</v>
      </c>
      <c r="D61" s="117"/>
      <c r="E61" s="140">
        <v>0</v>
      </c>
      <c r="F61" s="127">
        <v>43562119</v>
      </c>
      <c r="G61" s="128">
        <v>43562119</v>
      </c>
      <c r="H61" s="143">
        <v>0</v>
      </c>
      <c r="I61" s="129">
        <v>29775454</v>
      </c>
      <c r="J61" s="130">
        <v>29775454</v>
      </c>
    </row>
    <row r="62" spans="2:10" x14ac:dyDescent="0.25">
      <c r="B62" s="123" t="s">
        <v>47</v>
      </c>
      <c r="C62" s="124" t="s">
        <v>238</v>
      </c>
      <c r="D62" s="117"/>
      <c r="E62" s="138">
        <v>746208525</v>
      </c>
      <c r="F62" s="119">
        <v>99180267</v>
      </c>
      <c r="G62" s="120">
        <v>845388792</v>
      </c>
      <c r="H62" s="141">
        <v>655476531</v>
      </c>
      <c r="I62" s="121">
        <v>67228966</v>
      </c>
      <c r="J62" s="122">
        <v>722705497</v>
      </c>
    </row>
    <row r="63" spans="2:10" x14ac:dyDescent="0.25">
      <c r="B63" s="154" t="s">
        <v>278</v>
      </c>
      <c r="C63" s="126" t="s">
        <v>239</v>
      </c>
      <c r="D63" s="117"/>
      <c r="E63" s="139">
        <v>3639198</v>
      </c>
      <c r="F63" s="127">
        <v>70461</v>
      </c>
      <c r="G63" s="128">
        <v>3709659</v>
      </c>
      <c r="H63" s="142">
        <v>3309773</v>
      </c>
      <c r="I63" s="129">
        <v>55598</v>
      </c>
      <c r="J63" s="130">
        <v>3365371</v>
      </c>
    </row>
    <row r="64" spans="2:10" x14ac:dyDescent="0.25">
      <c r="B64" s="154" t="s">
        <v>279</v>
      </c>
      <c r="C64" s="126" t="s">
        <v>240</v>
      </c>
      <c r="D64" s="117"/>
      <c r="E64" s="139">
        <v>45254781</v>
      </c>
      <c r="F64" s="127">
        <v>674664</v>
      </c>
      <c r="G64" s="128">
        <v>45929445</v>
      </c>
      <c r="H64" s="142">
        <v>17268447</v>
      </c>
      <c r="I64" s="129">
        <v>193715</v>
      </c>
      <c r="J64" s="130">
        <v>17462162</v>
      </c>
    </row>
    <row r="65" spans="2:10" x14ac:dyDescent="0.25">
      <c r="B65" s="154" t="s">
        <v>280</v>
      </c>
      <c r="C65" s="126" t="s">
        <v>241</v>
      </c>
      <c r="D65" s="117"/>
      <c r="E65" s="139">
        <v>56036439</v>
      </c>
      <c r="F65" s="127">
        <v>31819792</v>
      </c>
      <c r="G65" s="128">
        <v>87856231</v>
      </c>
      <c r="H65" s="142">
        <v>48164224</v>
      </c>
      <c r="I65" s="129">
        <v>18733253</v>
      </c>
      <c r="J65" s="130">
        <v>66897477</v>
      </c>
    </row>
    <row r="66" spans="2:10" x14ac:dyDescent="0.25">
      <c r="B66" s="154" t="s">
        <v>281</v>
      </c>
      <c r="C66" s="126" t="s">
        <v>242</v>
      </c>
      <c r="D66" s="117"/>
      <c r="E66" s="140">
        <v>0</v>
      </c>
      <c r="F66" s="131">
        <v>0</v>
      </c>
      <c r="G66" s="135">
        <v>0</v>
      </c>
      <c r="H66" s="143">
        <v>0</v>
      </c>
      <c r="I66" s="132">
        <v>0</v>
      </c>
      <c r="J66" s="136">
        <v>0</v>
      </c>
    </row>
    <row r="67" spans="2:10" x14ac:dyDescent="0.25">
      <c r="B67" s="154" t="s">
        <v>282</v>
      </c>
      <c r="C67" s="126" t="s">
        <v>243</v>
      </c>
      <c r="D67" s="117"/>
      <c r="E67" s="139">
        <v>607263370</v>
      </c>
      <c r="F67" s="127">
        <v>52167205</v>
      </c>
      <c r="G67" s="128">
        <v>659430575</v>
      </c>
      <c r="H67" s="142">
        <v>556374346</v>
      </c>
      <c r="I67" s="129">
        <v>39397310</v>
      </c>
      <c r="J67" s="130">
        <v>595771656</v>
      </c>
    </row>
    <row r="68" spans="2:10" x14ac:dyDescent="0.25">
      <c r="B68" s="154" t="s">
        <v>283</v>
      </c>
      <c r="C68" s="126" t="s">
        <v>244</v>
      </c>
      <c r="D68" s="117"/>
      <c r="E68" s="139">
        <v>34014737</v>
      </c>
      <c r="F68" s="127">
        <v>14448145</v>
      </c>
      <c r="G68" s="128">
        <v>48462882</v>
      </c>
      <c r="H68" s="142">
        <v>30359741</v>
      </c>
      <c r="I68" s="129">
        <v>8849090</v>
      </c>
      <c r="J68" s="130">
        <v>39208831</v>
      </c>
    </row>
    <row r="69" spans="2:10" x14ac:dyDescent="0.25">
      <c r="B69" s="154" t="s">
        <v>284</v>
      </c>
      <c r="C69" s="126" t="s">
        <v>245</v>
      </c>
      <c r="D69" s="117"/>
      <c r="E69" s="140">
        <v>0</v>
      </c>
      <c r="F69" s="131">
        <v>0</v>
      </c>
      <c r="G69" s="135">
        <v>0</v>
      </c>
      <c r="H69" s="143">
        <v>0</v>
      </c>
      <c r="I69" s="132">
        <v>0</v>
      </c>
      <c r="J69" s="136">
        <v>0</v>
      </c>
    </row>
    <row r="70" spans="2:10" ht="15.75" thickBot="1" x14ac:dyDescent="0.3">
      <c r="B70" s="123" t="s">
        <v>49</v>
      </c>
      <c r="C70" s="124" t="s">
        <v>246</v>
      </c>
      <c r="D70" s="117"/>
      <c r="E70" s="140">
        <v>0</v>
      </c>
      <c r="F70" s="131">
        <v>0</v>
      </c>
      <c r="G70" s="135">
        <v>0</v>
      </c>
      <c r="H70" s="143">
        <v>0</v>
      </c>
      <c r="I70" s="132">
        <v>0</v>
      </c>
      <c r="J70" s="136">
        <v>0</v>
      </c>
    </row>
    <row r="71" spans="2:10" ht="15.75" thickBot="1" x14ac:dyDescent="0.3">
      <c r="B71" s="147"/>
      <c r="C71" s="148" t="s">
        <v>247</v>
      </c>
      <c r="D71" s="149"/>
      <c r="E71" s="150">
        <v>874594730</v>
      </c>
      <c r="F71" s="150">
        <v>252058418</v>
      </c>
      <c r="G71" s="151">
        <v>1126653148</v>
      </c>
      <c r="H71" s="152">
        <v>762282211</v>
      </c>
      <c r="I71" s="152">
        <v>192230374</v>
      </c>
      <c r="J71" s="153">
        <v>954512585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8"/>
  <sheetViews>
    <sheetView zoomScale="130" zoomScaleNormal="130" workbookViewId="0">
      <selection activeCell="E68" sqref="E68:F68"/>
    </sheetView>
  </sheetViews>
  <sheetFormatPr defaultRowHeight="15" x14ac:dyDescent="0.25"/>
  <cols>
    <col min="1" max="1" width="9.140625" style="1"/>
    <col min="2" max="2" width="4.140625" style="169" bestFit="1" customWidth="1"/>
    <col min="3" max="3" width="48.7109375" style="169" customWidth="1"/>
    <col min="4" max="4" width="9.140625" style="1"/>
    <col min="5" max="6" width="14.28515625" style="1" customWidth="1"/>
    <col min="7" max="16384" width="9.140625" style="1"/>
  </cols>
  <sheetData>
    <row r="2" spans="2:10" ht="15.75" thickBot="1" x14ac:dyDescent="0.3"/>
    <row r="3" spans="2:10" ht="15.75" thickBot="1" x14ac:dyDescent="0.3">
      <c r="B3" s="280" t="s">
        <v>500</v>
      </c>
      <c r="C3" s="281"/>
      <c r="D3" s="281"/>
      <c r="E3" s="281"/>
      <c r="F3" s="282"/>
    </row>
    <row r="4" spans="2:10" x14ac:dyDescent="0.25">
      <c r="B4" s="123"/>
      <c r="C4" s="163" t="s">
        <v>285</v>
      </c>
      <c r="D4" s="165" t="s">
        <v>286</v>
      </c>
      <c r="E4" s="118" t="s">
        <v>3</v>
      </c>
      <c r="F4" s="118" t="s">
        <v>4</v>
      </c>
    </row>
    <row r="5" spans="2:10" ht="21.75" thickBot="1" x14ac:dyDescent="0.3">
      <c r="B5" s="170"/>
      <c r="C5" s="171"/>
      <c r="D5" s="156" t="s">
        <v>287</v>
      </c>
      <c r="E5" s="250" t="s">
        <v>504</v>
      </c>
      <c r="F5" s="250" t="s">
        <v>505</v>
      </c>
    </row>
    <row r="6" spans="2:10" x14ac:dyDescent="0.25">
      <c r="B6" s="123" t="s">
        <v>9</v>
      </c>
      <c r="C6" s="163" t="s">
        <v>288</v>
      </c>
      <c r="D6" s="168" t="s">
        <v>71</v>
      </c>
      <c r="E6" s="157">
        <v>63182409</v>
      </c>
      <c r="F6" s="244">
        <v>39260544</v>
      </c>
      <c r="G6" s="243"/>
      <c r="H6" s="243"/>
      <c r="I6" s="243"/>
      <c r="J6" s="243"/>
    </row>
    <row r="7" spans="2:10" x14ac:dyDescent="0.25">
      <c r="B7" s="154" t="s">
        <v>62</v>
      </c>
      <c r="C7" s="160" t="s">
        <v>289</v>
      </c>
      <c r="D7" s="166"/>
      <c r="E7" s="158">
        <v>39659253</v>
      </c>
      <c r="F7" s="245">
        <v>24836690</v>
      </c>
      <c r="G7" s="243"/>
      <c r="H7" s="243"/>
      <c r="I7" s="243"/>
      <c r="J7" s="243"/>
    </row>
    <row r="8" spans="2:10" x14ac:dyDescent="0.25">
      <c r="B8" s="154" t="s">
        <v>68</v>
      </c>
      <c r="C8" s="160" t="s">
        <v>290</v>
      </c>
      <c r="D8" s="166"/>
      <c r="E8" s="158">
        <v>5901731</v>
      </c>
      <c r="F8" s="245">
        <v>1541846</v>
      </c>
      <c r="G8" s="243"/>
      <c r="H8" s="243"/>
      <c r="I8" s="243"/>
      <c r="J8" s="243"/>
    </row>
    <row r="9" spans="2:10" x14ac:dyDescent="0.25">
      <c r="B9" s="154" t="s">
        <v>85</v>
      </c>
      <c r="C9" s="160" t="s">
        <v>291</v>
      </c>
      <c r="D9" s="166"/>
      <c r="E9" s="158">
        <v>1370790</v>
      </c>
      <c r="F9" s="245">
        <v>133884</v>
      </c>
      <c r="G9" s="243"/>
      <c r="H9" s="243"/>
      <c r="I9" s="243"/>
      <c r="J9" s="243"/>
    </row>
    <row r="10" spans="2:10" x14ac:dyDescent="0.25">
      <c r="B10" s="154" t="s">
        <v>89</v>
      </c>
      <c r="C10" s="160" t="s">
        <v>292</v>
      </c>
      <c r="D10" s="166"/>
      <c r="E10" s="161">
        <v>0</v>
      </c>
      <c r="F10" s="159">
        <v>0</v>
      </c>
      <c r="G10" s="243"/>
      <c r="H10" s="243"/>
      <c r="I10" s="243"/>
      <c r="J10" s="243"/>
    </row>
    <row r="11" spans="2:10" x14ac:dyDescent="0.25">
      <c r="B11" s="154" t="s">
        <v>248</v>
      </c>
      <c r="C11" s="160" t="s">
        <v>293</v>
      </c>
      <c r="D11" s="166"/>
      <c r="E11" s="158">
        <v>7314359</v>
      </c>
      <c r="F11" s="245">
        <v>4978400</v>
      </c>
      <c r="G11" s="243"/>
      <c r="H11" s="243"/>
      <c r="I11" s="243"/>
      <c r="J11" s="243"/>
    </row>
    <row r="12" spans="2:10" x14ac:dyDescent="0.25">
      <c r="B12" s="155" t="s">
        <v>249</v>
      </c>
      <c r="C12" s="160" t="s">
        <v>294</v>
      </c>
      <c r="D12" s="166"/>
      <c r="E12" s="158">
        <v>114672</v>
      </c>
      <c r="F12" s="245">
        <v>65615</v>
      </c>
      <c r="G12" s="243"/>
      <c r="H12" s="243"/>
      <c r="I12" s="243"/>
      <c r="J12" s="243"/>
    </row>
    <row r="13" spans="2:10" x14ac:dyDescent="0.25">
      <c r="B13" s="155" t="s">
        <v>250</v>
      </c>
      <c r="C13" s="160" t="s">
        <v>295</v>
      </c>
      <c r="D13" s="166"/>
      <c r="E13" s="158">
        <v>5745402</v>
      </c>
      <c r="F13" s="245">
        <v>2959828</v>
      </c>
      <c r="G13" s="243"/>
      <c r="H13" s="243"/>
      <c r="I13" s="243"/>
      <c r="J13" s="243"/>
    </row>
    <row r="14" spans="2:10" x14ac:dyDescent="0.25">
      <c r="B14" s="155" t="s">
        <v>357</v>
      </c>
      <c r="C14" s="160" t="s">
        <v>296</v>
      </c>
      <c r="D14" s="166"/>
      <c r="E14" s="158">
        <v>1454285</v>
      </c>
      <c r="F14" s="245">
        <v>1952957</v>
      </c>
      <c r="G14" s="243"/>
      <c r="H14" s="243"/>
      <c r="I14" s="243"/>
      <c r="J14" s="243"/>
    </row>
    <row r="15" spans="2:10" x14ac:dyDescent="0.25">
      <c r="B15" s="154" t="s">
        <v>251</v>
      </c>
      <c r="C15" s="160" t="s">
        <v>297</v>
      </c>
      <c r="D15" s="166"/>
      <c r="E15" s="158">
        <v>7982367</v>
      </c>
      <c r="F15" s="245">
        <v>7554175</v>
      </c>
      <c r="G15" s="243"/>
      <c r="H15" s="243"/>
      <c r="I15" s="243"/>
      <c r="J15" s="243"/>
    </row>
    <row r="16" spans="2:10" x14ac:dyDescent="0.25">
      <c r="B16" s="154" t="s">
        <v>252</v>
      </c>
      <c r="C16" s="160" t="s">
        <v>298</v>
      </c>
      <c r="D16" s="166"/>
      <c r="E16" s="158">
        <v>953909</v>
      </c>
      <c r="F16" s="245">
        <v>215549</v>
      </c>
      <c r="G16" s="243"/>
      <c r="H16" s="243"/>
      <c r="I16" s="243"/>
      <c r="J16" s="243"/>
    </row>
    <row r="17" spans="2:10" x14ac:dyDescent="0.25">
      <c r="B17" s="123" t="s">
        <v>26</v>
      </c>
      <c r="C17" s="163" t="s">
        <v>299</v>
      </c>
      <c r="D17" s="168" t="s">
        <v>72</v>
      </c>
      <c r="E17" s="157">
        <v>57997861</v>
      </c>
      <c r="F17" s="244">
        <v>39367496</v>
      </c>
      <c r="G17" s="243"/>
      <c r="H17" s="243"/>
      <c r="I17" s="243"/>
      <c r="J17" s="243"/>
    </row>
    <row r="18" spans="2:10" x14ac:dyDescent="0.25">
      <c r="B18" s="154" t="s">
        <v>91</v>
      </c>
      <c r="C18" s="160" t="s">
        <v>300</v>
      </c>
      <c r="D18" s="165"/>
      <c r="E18" s="158">
        <v>43894481</v>
      </c>
      <c r="F18" s="245">
        <v>34772811</v>
      </c>
      <c r="G18" s="243"/>
      <c r="H18" s="243"/>
      <c r="I18" s="243"/>
      <c r="J18" s="243"/>
    </row>
    <row r="19" spans="2:10" x14ac:dyDescent="0.25">
      <c r="B19" s="154" t="s">
        <v>92</v>
      </c>
      <c r="C19" s="160" t="s">
        <v>301</v>
      </c>
      <c r="D19" s="165"/>
      <c r="E19" s="158">
        <v>9307411</v>
      </c>
      <c r="F19" s="245">
        <v>3947117</v>
      </c>
      <c r="G19" s="243"/>
      <c r="H19" s="243"/>
      <c r="I19" s="243"/>
      <c r="J19" s="243"/>
    </row>
    <row r="20" spans="2:10" x14ac:dyDescent="0.25">
      <c r="B20" s="154" t="s">
        <v>93</v>
      </c>
      <c r="C20" s="160" t="s">
        <v>302</v>
      </c>
      <c r="D20" s="165"/>
      <c r="E20" s="158">
        <v>4516184</v>
      </c>
      <c r="F20" s="245">
        <v>505173</v>
      </c>
      <c r="G20" s="243"/>
      <c r="H20" s="243"/>
      <c r="I20" s="243"/>
      <c r="J20" s="243"/>
    </row>
    <row r="21" spans="2:10" x14ac:dyDescent="0.25">
      <c r="B21" s="154" t="s">
        <v>96</v>
      </c>
      <c r="C21" s="160" t="s">
        <v>303</v>
      </c>
      <c r="D21" s="165"/>
      <c r="E21" s="158">
        <v>0</v>
      </c>
      <c r="F21" s="158">
        <v>0</v>
      </c>
      <c r="G21" s="243"/>
      <c r="H21" s="243"/>
      <c r="I21" s="243"/>
      <c r="J21" s="243"/>
    </row>
    <row r="22" spans="2:10" x14ac:dyDescent="0.25">
      <c r="B22" s="154" t="s">
        <v>358</v>
      </c>
      <c r="C22" s="160" t="s">
        <v>304</v>
      </c>
      <c r="D22" s="165"/>
      <c r="E22" s="158">
        <v>278246</v>
      </c>
      <c r="F22" s="245">
        <v>118680</v>
      </c>
      <c r="G22" s="243"/>
      <c r="H22" s="243"/>
      <c r="I22" s="243"/>
      <c r="J22" s="243"/>
    </row>
    <row r="23" spans="2:10" x14ac:dyDescent="0.25">
      <c r="B23" s="154" t="s">
        <v>359</v>
      </c>
      <c r="C23" s="160" t="s">
        <v>305</v>
      </c>
      <c r="D23" s="165"/>
      <c r="E23" s="158">
        <v>1539</v>
      </c>
      <c r="F23" s="245">
        <v>23715</v>
      </c>
      <c r="G23" s="243"/>
      <c r="H23" s="243"/>
      <c r="I23" s="243"/>
      <c r="J23" s="243"/>
    </row>
    <row r="24" spans="2:10" x14ac:dyDescent="0.25">
      <c r="B24" s="123" t="s">
        <v>32</v>
      </c>
      <c r="C24" s="163" t="s">
        <v>306</v>
      </c>
      <c r="D24" s="165"/>
      <c r="E24" s="157">
        <v>5184548</v>
      </c>
      <c r="F24" s="244">
        <v>106952</v>
      </c>
      <c r="G24" s="243"/>
      <c r="H24" s="243"/>
      <c r="I24" s="243"/>
      <c r="J24" s="243"/>
    </row>
    <row r="25" spans="2:10" x14ac:dyDescent="0.25">
      <c r="B25" s="123" t="s">
        <v>36</v>
      </c>
      <c r="C25" s="163" t="s">
        <v>307</v>
      </c>
      <c r="D25" s="165"/>
      <c r="E25" s="157">
        <v>2052769</v>
      </c>
      <c r="F25" s="244">
        <v>1052442</v>
      </c>
      <c r="G25" s="243"/>
      <c r="H25" s="243"/>
      <c r="I25" s="243"/>
      <c r="J25" s="243"/>
    </row>
    <row r="26" spans="2:10" x14ac:dyDescent="0.25">
      <c r="B26" s="154" t="s">
        <v>99</v>
      </c>
      <c r="C26" s="160" t="s">
        <v>308</v>
      </c>
      <c r="D26" s="165"/>
      <c r="E26" s="158">
        <v>2626234</v>
      </c>
      <c r="F26" s="245">
        <v>1974145</v>
      </c>
      <c r="G26" s="243"/>
      <c r="H26" s="243"/>
      <c r="I26" s="243"/>
      <c r="J26" s="243"/>
    </row>
    <row r="27" spans="2:10" x14ac:dyDescent="0.25">
      <c r="B27" s="155" t="s">
        <v>101</v>
      </c>
      <c r="C27" s="160" t="s">
        <v>309</v>
      </c>
      <c r="D27" s="165"/>
      <c r="E27" s="158">
        <v>565074</v>
      </c>
      <c r="F27" s="245">
        <v>373890</v>
      </c>
      <c r="G27" s="243"/>
      <c r="H27" s="243"/>
      <c r="I27" s="243"/>
      <c r="J27" s="243"/>
    </row>
    <row r="28" spans="2:10" x14ac:dyDescent="0.25">
      <c r="B28" s="155" t="s">
        <v>102</v>
      </c>
      <c r="C28" s="160" t="s">
        <v>52</v>
      </c>
      <c r="D28" s="165"/>
      <c r="E28" s="158">
        <v>2061160</v>
      </c>
      <c r="F28" s="245">
        <v>1600255</v>
      </c>
      <c r="G28" s="243"/>
      <c r="H28" s="243"/>
      <c r="I28" s="243"/>
      <c r="J28" s="243"/>
    </row>
    <row r="29" spans="2:10" x14ac:dyDescent="0.25">
      <c r="B29" s="154" t="s">
        <v>100</v>
      </c>
      <c r="C29" s="160" t="s">
        <v>310</v>
      </c>
      <c r="D29" s="165"/>
      <c r="E29" s="158">
        <v>573465</v>
      </c>
      <c r="F29" s="245">
        <v>921703</v>
      </c>
      <c r="G29" s="243"/>
      <c r="H29" s="243"/>
      <c r="I29" s="243"/>
      <c r="J29" s="243"/>
    </row>
    <row r="30" spans="2:10" x14ac:dyDescent="0.25">
      <c r="B30" s="155" t="s">
        <v>103</v>
      </c>
      <c r="C30" s="160" t="s">
        <v>311</v>
      </c>
      <c r="D30" s="165"/>
      <c r="E30" s="158">
        <v>0</v>
      </c>
      <c r="F30" s="158">
        <v>0</v>
      </c>
      <c r="G30" s="243"/>
      <c r="H30" s="243"/>
      <c r="I30" s="243"/>
      <c r="J30" s="243"/>
    </row>
    <row r="31" spans="2:10" x14ac:dyDescent="0.25">
      <c r="B31" s="155" t="s">
        <v>104</v>
      </c>
      <c r="C31" s="160" t="s">
        <v>52</v>
      </c>
      <c r="D31" s="165"/>
      <c r="E31" s="161">
        <v>573465</v>
      </c>
      <c r="F31" s="247">
        <v>921703</v>
      </c>
      <c r="G31" s="243"/>
      <c r="H31" s="243"/>
      <c r="I31" s="243"/>
      <c r="J31" s="243"/>
    </row>
    <row r="32" spans="2:10" x14ac:dyDescent="0.25">
      <c r="B32" s="123" t="s">
        <v>47</v>
      </c>
      <c r="C32" s="163" t="s">
        <v>312</v>
      </c>
      <c r="D32" s="168" t="s">
        <v>74</v>
      </c>
      <c r="E32" s="158">
        <v>2142</v>
      </c>
      <c r="F32" s="248">
        <v>0</v>
      </c>
      <c r="G32" s="243"/>
      <c r="H32" s="243"/>
      <c r="I32" s="243"/>
      <c r="J32" s="243"/>
    </row>
    <row r="33" spans="2:10" x14ac:dyDescent="0.25">
      <c r="B33" s="123" t="s">
        <v>49</v>
      </c>
      <c r="C33" s="163" t="s">
        <v>313</v>
      </c>
      <c r="D33" s="168" t="s">
        <v>73</v>
      </c>
      <c r="E33" s="157">
        <v>2961598</v>
      </c>
      <c r="F33" s="244">
        <v>2230361</v>
      </c>
      <c r="G33" s="243"/>
      <c r="H33" s="243"/>
      <c r="I33" s="243"/>
      <c r="J33" s="243"/>
    </row>
    <row r="34" spans="2:10" x14ac:dyDescent="0.25">
      <c r="B34" s="154" t="s">
        <v>108</v>
      </c>
      <c r="C34" s="160" t="s">
        <v>314</v>
      </c>
      <c r="D34" s="165"/>
      <c r="E34" s="161">
        <v>10412</v>
      </c>
      <c r="F34" s="247">
        <v>346905</v>
      </c>
      <c r="G34" s="243"/>
      <c r="H34" s="243"/>
      <c r="I34" s="243"/>
      <c r="J34" s="243"/>
    </row>
    <row r="35" spans="2:10" x14ac:dyDescent="0.25">
      <c r="B35" s="154" t="s">
        <v>109</v>
      </c>
      <c r="C35" s="160" t="s">
        <v>315</v>
      </c>
      <c r="D35" s="165"/>
      <c r="E35" s="161">
        <v>2363415</v>
      </c>
      <c r="F35" s="247">
        <v>1060866</v>
      </c>
      <c r="G35" s="243"/>
      <c r="H35" s="243"/>
      <c r="I35" s="243"/>
      <c r="J35" s="243"/>
    </row>
    <row r="36" spans="2:10" x14ac:dyDescent="0.25">
      <c r="B36" s="154" t="s">
        <v>360</v>
      </c>
      <c r="C36" s="160" t="s">
        <v>316</v>
      </c>
      <c r="D36" s="165"/>
      <c r="E36" s="161">
        <v>587771</v>
      </c>
      <c r="F36" s="247">
        <v>822590</v>
      </c>
      <c r="G36" s="243"/>
      <c r="H36" s="243"/>
      <c r="I36" s="243"/>
      <c r="J36" s="243"/>
    </row>
    <row r="37" spans="2:10" x14ac:dyDescent="0.25">
      <c r="B37" s="123" t="s">
        <v>53</v>
      </c>
      <c r="C37" s="163" t="s">
        <v>317</v>
      </c>
      <c r="D37" s="168" t="s">
        <v>75</v>
      </c>
      <c r="E37" s="157">
        <v>1833714</v>
      </c>
      <c r="F37" s="244">
        <v>3367263</v>
      </c>
      <c r="G37" s="243"/>
      <c r="H37" s="243"/>
      <c r="I37" s="243"/>
      <c r="J37" s="243"/>
    </row>
    <row r="38" spans="2:10" x14ac:dyDescent="0.25">
      <c r="B38" s="123" t="s">
        <v>55</v>
      </c>
      <c r="C38" s="163" t="s">
        <v>318</v>
      </c>
      <c r="D38" s="165"/>
      <c r="E38" s="157">
        <v>12034771</v>
      </c>
      <c r="F38" s="244">
        <v>6543114</v>
      </c>
      <c r="G38" s="243"/>
      <c r="H38" s="243"/>
      <c r="I38" s="243"/>
      <c r="J38" s="243"/>
    </row>
    <row r="39" spans="2:10" x14ac:dyDescent="0.25">
      <c r="B39" s="123" t="s">
        <v>57</v>
      </c>
      <c r="C39" s="163" t="s">
        <v>319</v>
      </c>
      <c r="D39" s="168" t="s">
        <v>77</v>
      </c>
      <c r="E39" s="157">
        <v>4213653</v>
      </c>
      <c r="F39" s="244">
        <v>2329663</v>
      </c>
      <c r="G39" s="243"/>
      <c r="H39" s="243"/>
      <c r="I39" s="243"/>
      <c r="J39" s="243"/>
    </row>
    <row r="40" spans="2:10" x14ac:dyDescent="0.25">
      <c r="B40" s="123" t="s">
        <v>59</v>
      </c>
      <c r="C40" s="163" t="s">
        <v>320</v>
      </c>
      <c r="D40" s="168" t="s">
        <v>77</v>
      </c>
      <c r="E40" s="157">
        <v>124596</v>
      </c>
      <c r="F40" s="244">
        <v>91213</v>
      </c>
      <c r="G40" s="243"/>
      <c r="H40" s="243"/>
      <c r="I40" s="243"/>
      <c r="J40" s="243"/>
    </row>
    <row r="41" spans="2:10" x14ac:dyDescent="0.25">
      <c r="B41" s="123" t="s">
        <v>129</v>
      </c>
      <c r="C41" s="163" t="s">
        <v>321</v>
      </c>
      <c r="D41" s="165"/>
      <c r="E41" s="157">
        <v>3035905</v>
      </c>
      <c r="F41" s="244">
        <v>1803746</v>
      </c>
      <c r="G41" s="243"/>
      <c r="H41" s="243"/>
      <c r="I41" s="243"/>
      <c r="J41" s="243"/>
    </row>
    <row r="42" spans="2:10" x14ac:dyDescent="0.25">
      <c r="B42" s="123" t="s">
        <v>131</v>
      </c>
      <c r="C42" s="163" t="s">
        <v>322</v>
      </c>
      <c r="D42" s="168" t="s">
        <v>78</v>
      </c>
      <c r="E42" s="157">
        <v>3032796</v>
      </c>
      <c r="F42" s="244">
        <v>1664174</v>
      </c>
      <c r="G42" s="243"/>
      <c r="H42" s="243"/>
      <c r="I42" s="243"/>
      <c r="J42" s="243"/>
    </row>
    <row r="43" spans="2:10" x14ac:dyDescent="0.25">
      <c r="B43" s="123" t="s">
        <v>135</v>
      </c>
      <c r="C43" s="163" t="s">
        <v>323</v>
      </c>
      <c r="D43" s="165"/>
      <c r="E43" s="157">
        <v>1627821</v>
      </c>
      <c r="F43" s="244">
        <v>654318</v>
      </c>
      <c r="G43" s="243"/>
      <c r="H43" s="243"/>
      <c r="I43" s="243"/>
      <c r="J43" s="243"/>
    </row>
    <row r="44" spans="2:10" x14ac:dyDescent="0.25">
      <c r="B44" s="123" t="s">
        <v>137</v>
      </c>
      <c r="C44" s="163" t="s">
        <v>324</v>
      </c>
      <c r="D44" s="118"/>
      <c r="E44" s="162">
        <v>0</v>
      </c>
      <c r="F44" s="162">
        <v>0</v>
      </c>
      <c r="G44" s="243"/>
      <c r="H44" s="243"/>
      <c r="I44" s="243"/>
      <c r="J44" s="243"/>
    </row>
    <row r="45" spans="2:10" x14ac:dyDescent="0.25">
      <c r="B45" s="123" t="s">
        <v>325</v>
      </c>
      <c r="C45" s="163" t="s">
        <v>326</v>
      </c>
      <c r="D45" s="165"/>
      <c r="E45" s="162">
        <v>0</v>
      </c>
      <c r="F45" s="248">
        <v>0</v>
      </c>
      <c r="G45" s="243"/>
      <c r="H45" s="243"/>
      <c r="I45" s="243"/>
      <c r="J45" s="243"/>
    </row>
    <row r="46" spans="2:10" x14ac:dyDescent="0.25">
      <c r="B46" s="123" t="s">
        <v>327</v>
      </c>
      <c r="C46" s="163" t="s">
        <v>328</v>
      </c>
      <c r="D46" s="165"/>
      <c r="E46" s="162">
        <v>0</v>
      </c>
      <c r="F46" s="248">
        <v>0</v>
      </c>
      <c r="G46" s="243"/>
      <c r="H46" s="243"/>
      <c r="I46" s="243"/>
      <c r="J46" s="243"/>
    </row>
    <row r="47" spans="2:10" x14ac:dyDescent="0.25">
      <c r="B47" s="123" t="s">
        <v>329</v>
      </c>
      <c r="C47" s="163" t="s">
        <v>330</v>
      </c>
      <c r="D47" s="168" t="s">
        <v>79</v>
      </c>
      <c r="E47" s="157">
        <v>1627821</v>
      </c>
      <c r="F47" s="244">
        <v>654318</v>
      </c>
      <c r="G47" s="243"/>
      <c r="H47" s="243"/>
      <c r="I47" s="243"/>
      <c r="J47" s="243"/>
    </row>
    <row r="48" spans="2:10" x14ac:dyDescent="0.25">
      <c r="B48" s="123" t="s">
        <v>331</v>
      </c>
      <c r="C48" s="163" t="s">
        <v>332</v>
      </c>
      <c r="D48" s="168">
        <v>10</v>
      </c>
      <c r="E48" s="157">
        <v>-402581</v>
      </c>
      <c r="F48" s="244">
        <v>58152</v>
      </c>
      <c r="G48" s="243"/>
      <c r="H48" s="243"/>
      <c r="I48" s="243"/>
      <c r="J48" s="243"/>
    </row>
    <row r="49" spans="2:10" x14ac:dyDescent="0.25">
      <c r="B49" s="154" t="s">
        <v>361</v>
      </c>
      <c r="C49" s="160" t="s">
        <v>333</v>
      </c>
      <c r="D49" s="167"/>
      <c r="E49" s="161">
        <v>-1736777</v>
      </c>
      <c r="F49" s="247">
        <v>0</v>
      </c>
      <c r="G49" s="243"/>
      <c r="H49" s="243"/>
      <c r="I49" s="243"/>
      <c r="J49" s="243"/>
    </row>
    <row r="50" spans="2:10" x14ac:dyDescent="0.25">
      <c r="B50" s="154" t="s">
        <v>362</v>
      </c>
      <c r="C50" s="160" t="s">
        <v>334</v>
      </c>
      <c r="D50" s="165"/>
      <c r="E50" s="161">
        <v>-254325</v>
      </c>
      <c r="F50" s="247">
        <v>-534086</v>
      </c>
      <c r="G50" s="243"/>
      <c r="H50" s="243"/>
      <c r="I50" s="243"/>
      <c r="J50" s="243"/>
    </row>
    <row r="51" spans="2:10" x14ac:dyDescent="0.25">
      <c r="B51" s="154" t="s">
        <v>363</v>
      </c>
      <c r="C51" s="160" t="s">
        <v>335</v>
      </c>
      <c r="D51" s="165"/>
      <c r="E51" s="161">
        <v>1588521</v>
      </c>
      <c r="F51" s="247">
        <v>592238</v>
      </c>
      <c r="G51" s="243"/>
      <c r="H51" s="243"/>
      <c r="I51" s="243"/>
      <c r="J51" s="243"/>
    </row>
    <row r="52" spans="2:10" x14ac:dyDescent="0.25">
      <c r="B52" s="123" t="s">
        <v>336</v>
      </c>
      <c r="C52" s="163" t="s">
        <v>337</v>
      </c>
      <c r="D52" s="168">
        <v>11</v>
      </c>
      <c r="E52" s="157">
        <v>1225240</v>
      </c>
      <c r="F52" s="244">
        <v>712470</v>
      </c>
      <c r="G52" s="243"/>
      <c r="H52" s="243"/>
      <c r="I52" s="243"/>
      <c r="J52" s="243"/>
    </row>
    <row r="53" spans="2:10" x14ac:dyDescent="0.25">
      <c r="B53" s="123" t="s">
        <v>338</v>
      </c>
      <c r="C53" s="163" t="s">
        <v>339</v>
      </c>
      <c r="D53" s="165"/>
      <c r="E53" s="159">
        <v>0</v>
      </c>
      <c r="F53" s="246">
        <v>0</v>
      </c>
      <c r="G53" s="243"/>
      <c r="H53" s="243"/>
      <c r="I53" s="243"/>
      <c r="J53" s="243"/>
    </row>
    <row r="54" spans="2:10" x14ac:dyDescent="0.25">
      <c r="B54" s="154" t="s">
        <v>364</v>
      </c>
      <c r="C54" s="160" t="s">
        <v>340</v>
      </c>
      <c r="D54" s="165"/>
      <c r="E54" s="159">
        <v>0</v>
      </c>
      <c r="F54" s="246">
        <v>0</v>
      </c>
      <c r="G54" s="243"/>
      <c r="H54" s="243"/>
      <c r="I54" s="243"/>
      <c r="J54" s="243"/>
    </row>
    <row r="55" spans="2:10" x14ac:dyDescent="0.25">
      <c r="B55" s="154" t="s">
        <v>365</v>
      </c>
      <c r="C55" s="160" t="s">
        <v>341</v>
      </c>
      <c r="D55" s="165"/>
      <c r="E55" s="159">
        <v>0</v>
      </c>
      <c r="F55" s="246">
        <v>0</v>
      </c>
      <c r="G55" s="243"/>
      <c r="H55" s="243"/>
      <c r="I55" s="243"/>
      <c r="J55" s="243"/>
    </row>
    <row r="56" spans="2:10" x14ac:dyDescent="0.25">
      <c r="B56" s="154" t="s">
        <v>366</v>
      </c>
      <c r="C56" s="160" t="s">
        <v>342</v>
      </c>
      <c r="D56" s="165"/>
      <c r="E56" s="159">
        <v>0</v>
      </c>
      <c r="F56" s="246">
        <v>0</v>
      </c>
      <c r="G56" s="243"/>
      <c r="H56" s="243"/>
      <c r="I56" s="243"/>
      <c r="J56" s="243"/>
    </row>
    <row r="57" spans="2:10" x14ac:dyDescent="0.25">
      <c r="B57" s="123" t="s">
        <v>343</v>
      </c>
      <c r="C57" s="163" t="s">
        <v>344</v>
      </c>
      <c r="D57" s="165"/>
      <c r="E57" s="159">
        <v>0</v>
      </c>
      <c r="F57" s="246">
        <v>0</v>
      </c>
      <c r="G57" s="243"/>
      <c r="H57" s="243"/>
      <c r="I57" s="243"/>
      <c r="J57" s="243"/>
    </row>
    <row r="58" spans="2:10" x14ac:dyDescent="0.25">
      <c r="B58" s="154" t="s">
        <v>367</v>
      </c>
      <c r="C58" s="160" t="s">
        <v>345</v>
      </c>
      <c r="D58" s="165"/>
      <c r="E58" s="159">
        <v>0</v>
      </c>
      <c r="F58" s="246">
        <v>0</v>
      </c>
      <c r="G58" s="243"/>
      <c r="H58" s="243"/>
      <c r="I58" s="243"/>
      <c r="J58" s="243"/>
    </row>
    <row r="59" spans="2:10" x14ac:dyDescent="0.25">
      <c r="B59" s="154" t="s">
        <v>368</v>
      </c>
      <c r="C59" s="160" t="s">
        <v>346</v>
      </c>
      <c r="D59" s="165"/>
      <c r="E59" s="159">
        <v>0</v>
      </c>
      <c r="F59" s="246">
        <v>0</v>
      </c>
      <c r="G59" s="243"/>
      <c r="H59" s="243"/>
      <c r="I59" s="243"/>
      <c r="J59" s="243"/>
    </row>
    <row r="60" spans="2:10" x14ac:dyDescent="0.25">
      <c r="B60" s="154" t="s">
        <v>369</v>
      </c>
      <c r="C60" s="160" t="s">
        <v>347</v>
      </c>
      <c r="D60" s="165"/>
      <c r="E60" s="159">
        <v>0</v>
      </c>
      <c r="F60" s="246">
        <v>0</v>
      </c>
      <c r="G60" s="243"/>
      <c r="H60" s="243"/>
      <c r="I60" s="243"/>
      <c r="J60" s="243"/>
    </row>
    <row r="61" spans="2:10" x14ac:dyDescent="0.25">
      <c r="B61" s="123" t="s">
        <v>348</v>
      </c>
      <c r="C61" s="163" t="s">
        <v>349</v>
      </c>
      <c r="D61" s="165"/>
      <c r="E61" s="159">
        <v>0</v>
      </c>
      <c r="F61" s="246">
        <v>0</v>
      </c>
      <c r="G61" s="243"/>
      <c r="H61" s="243"/>
      <c r="I61" s="243"/>
      <c r="J61" s="243"/>
    </row>
    <row r="62" spans="2:10" x14ac:dyDescent="0.25">
      <c r="B62" s="123" t="s">
        <v>350</v>
      </c>
      <c r="C62" s="163" t="s">
        <v>351</v>
      </c>
      <c r="D62" s="165"/>
      <c r="E62" s="159">
        <v>0</v>
      </c>
      <c r="F62" s="246">
        <v>0</v>
      </c>
      <c r="G62" s="243"/>
      <c r="H62" s="243"/>
      <c r="I62" s="243"/>
      <c r="J62" s="243"/>
    </row>
    <row r="63" spans="2:10" x14ac:dyDescent="0.25">
      <c r="B63" s="154" t="s">
        <v>370</v>
      </c>
      <c r="C63" s="160" t="s">
        <v>333</v>
      </c>
      <c r="D63" s="165"/>
      <c r="E63" s="159">
        <v>0</v>
      </c>
      <c r="F63" s="246">
        <v>0</v>
      </c>
      <c r="G63" s="243"/>
      <c r="H63" s="243"/>
      <c r="I63" s="243"/>
      <c r="J63" s="243"/>
    </row>
    <row r="64" spans="2:10" x14ac:dyDescent="0.25">
      <c r="B64" s="154" t="s">
        <v>371</v>
      </c>
      <c r="C64" s="160" t="s">
        <v>334</v>
      </c>
      <c r="D64" s="165"/>
      <c r="E64" s="159">
        <v>0</v>
      </c>
      <c r="F64" s="246">
        <v>0</v>
      </c>
      <c r="G64" s="243"/>
      <c r="H64" s="243"/>
      <c r="I64" s="243"/>
      <c r="J64" s="243"/>
    </row>
    <row r="65" spans="2:10" x14ac:dyDescent="0.25">
      <c r="B65" s="154" t="s">
        <v>371</v>
      </c>
      <c r="C65" s="160" t="s">
        <v>335</v>
      </c>
      <c r="D65" s="165"/>
      <c r="E65" s="159">
        <v>0</v>
      </c>
      <c r="F65" s="246">
        <v>0</v>
      </c>
      <c r="G65" s="243"/>
      <c r="H65" s="243"/>
      <c r="I65" s="243"/>
      <c r="J65" s="243"/>
    </row>
    <row r="66" spans="2:10" x14ac:dyDescent="0.25">
      <c r="B66" s="123" t="s">
        <v>352</v>
      </c>
      <c r="C66" s="163" t="s">
        <v>353</v>
      </c>
      <c r="D66" s="165"/>
      <c r="E66" s="162">
        <v>0</v>
      </c>
      <c r="F66" s="248">
        <v>0</v>
      </c>
      <c r="G66" s="243"/>
      <c r="H66" s="243"/>
      <c r="I66" s="243"/>
      <c r="J66" s="243"/>
    </row>
    <row r="67" spans="2:10" x14ac:dyDescent="0.25">
      <c r="B67" s="123" t="s">
        <v>354</v>
      </c>
      <c r="C67" s="163" t="s">
        <v>355</v>
      </c>
      <c r="D67" s="168">
        <v>12</v>
      </c>
      <c r="E67" s="157">
        <v>1225240</v>
      </c>
      <c r="F67" s="244">
        <v>712470</v>
      </c>
      <c r="G67" s="243"/>
      <c r="H67" s="243"/>
      <c r="I67" s="243"/>
      <c r="J67" s="243"/>
    </row>
    <row r="68" spans="2:10" ht="15.75" thickBot="1" x14ac:dyDescent="0.3">
      <c r="B68" s="170"/>
      <c r="C68" s="172" t="s">
        <v>356</v>
      </c>
      <c r="D68" s="156"/>
      <c r="E68" s="164">
        <v>0.11840000000000001</v>
      </c>
      <c r="F68" s="249">
        <v>6.88E-2</v>
      </c>
      <c r="G68" s="243"/>
      <c r="H68" s="243"/>
      <c r="I68" s="243"/>
      <c r="J68" s="243"/>
    </row>
  </sheetData>
  <mergeCells count="1">
    <mergeCell ref="B3:F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zoomScale="130" zoomScaleNormal="130" workbookViewId="0">
      <selection activeCell="C24" sqref="C24"/>
    </sheetView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5" width="9.85546875" style="1" customWidth="1"/>
    <col min="6" max="16384" width="9.140625" style="1"/>
  </cols>
  <sheetData>
    <row r="1" spans="2:5" ht="15.75" thickBot="1" x14ac:dyDescent="0.3"/>
    <row r="2" spans="2:5" ht="15.75" thickBot="1" x14ac:dyDescent="0.3">
      <c r="B2" s="283" t="s">
        <v>372</v>
      </c>
      <c r="C2" s="284"/>
      <c r="D2" s="284"/>
      <c r="E2" s="285"/>
    </row>
    <row r="3" spans="2:5" x14ac:dyDescent="0.25">
      <c r="B3" s="173"/>
      <c r="C3" s="174"/>
      <c r="D3" s="182" t="s">
        <v>3</v>
      </c>
      <c r="E3" s="175" t="s">
        <v>4</v>
      </c>
    </row>
    <row r="4" spans="2:5" ht="21.75" thickBot="1" x14ac:dyDescent="0.3">
      <c r="B4" s="286"/>
      <c r="C4" s="287"/>
      <c r="D4" s="181" t="str">
        <f>+GELİR!E5</f>
        <v>01/01/2025 - 30/06/2025</v>
      </c>
      <c r="E4" s="8" t="s">
        <v>505</v>
      </c>
    </row>
    <row r="5" spans="2:5" x14ac:dyDescent="0.25">
      <c r="B5" s="176" t="s">
        <v>9</v>
      </c>
      <c r="C5" s="177" t="s">
        <v>373</v>
      </c>
      <c r="D5" s="185">
        <v>1225240</v>
      </c>
      <c r="E5" s="186">
        <v>712470</v>
      </c>
    </row>
    <row r="6" spans="2:5" x14ac:dyDescent="0.25">
      <c r="B6" s="176" t="s">
        <v>26</v>
      </c>
      <c r="C6" s="177" t="s">
        <v>374</v>
      </c>
      <c r="D6" s="185">
        <v>338917</v>
      </c>
      <c r="E6" s="186">
        <v>-966554</v>
      </c>
    </row>
    <row r="7" spans="2:5" x14ac:dyDescent="0.25">
      <c r="B7" s="183" t="s">
        <v>91</v>
      </c>
      <c r="C7" s="177" t="s">
        <v>375</v>
      </c>
      <c r="D7" s="190">
        <v>21447</v>
      </c>
      <c r="E7" s="190">
        <v>468</v>
      </c>
    </row>
    <row r="8" spans="2:5" x14ac:dyDescent="0.25">
      <c r="B8" s="184" t="s">
        <v>253</v>
      </c>
      <c r="C8" s="178" t="s">
        <v>376</v>
      </c>
      <c r="D8" s="187">
        <v>0</v>
      </c>
      <c r="E8" s="188">
        <v>0</v>
      </c>
    </row>
    <row r="9" spans="2:5" x14ac:dyDescent="0.25">
      <c r="B9" s="184" t="s">
        <v>254</v>
      </c>
      <c r="C9" s="178" t="s">
        <v>377</v>
      </c>
      <c r="D9" s="187">
        <v>0</v>
      </c>
      <c r="E9" s="188">
        <v>0</v>
      </c>
    </row>
    <row r="10" spans="2:5" x14ac:dyDescent="0.25">
      <c r="B10" s="184" t="s">
        <v>255</v>
      </c>
      <c r="C10" s="178" t="s">
        <v>378</v>
      </c>
      <c r="D10" s="190">
        <v>0</v>
      </c>
      <c r="E10" s="191">
        <v>0</v>
      </c>
    </row>
    <row r="11" spans="2:5" x14ac:dyDescent="0.25">
      <c r="B11" s="184" t="s">
        <v>256</v>
      </c>
      <c r="C11" s="178" t="s">
        <v>379</v>
      </c>
      <c r="D11" s="190">
        <v>21447</v>
      </c>
      <c r="E11" s="191">
        <v>468</v>
      </c>
    </row>
    <row r="12" spans="2:5" x14ac:dyDescent="0.25">
      <c r="B12" s="184" t="s">
        <v>257</v>
      </c>
      <c r="C12" s="178" t="s">
        <v>380</v>
      </c>
      <c r="D12" s="190">
        <v>0</v>
      </c>
      <c r="E12" s="191">
        <v>0</v>
      </c>
    </row>
    <row r="13" spans="2:5" x14ac:dyDescent="0.25">
      <c r="B13" s="183" t="s">
        <v>92</v>
      </c>
      <c r="C13" s="177" t="s">
        <v>381</v>
      </c>
      <c r="D13" s="185">
        <v>317470</v>
      </c>
      <c r="E13" s="189">
        <v>-967022</v>
      </c>
    </row>
    <row r="14" spans="2:5" x14ac:dyDescent="0.25">
      <c r="B14" s="184" t="s">
        <v>265</v>
      </c>
      <c r="C14" s="174" t="s">
        <v>382</v>
      </c>
      <c r="D14" s="187">
        <v>0</v>
      </c>
      <c r="E14" s="188">
        <v>0</v>
      </c>
    </row>
    <row r="15" spans="2:5" ht="21" x14ac:dyDescent="0.25">
      <c r="B15" s="184" t="s">
        <v>266</v>
      </c>
      <c r="C15" s="178" t="s">
        <v>383</v>
      </c>
      <c r="D15" s="190">
        <v>453528</v>
      </c>
      <c r="E15" s="191">
        <v>-1382174</v>
      </c>
    </row>
    <row r="16" spans="2:5" x14ac:dyDescent="0.25">
      <c r="B16" s="184" t="s">
        <v>389</v>
      </c>
      <c r="C16" s="174" t="s">
        <v>384</v>
      </c>
      <c r="D16" s="187">
        <v>0</v>
      </c>
      <c r="E16" s="188">
        <v>0</v>
      </c>
    </row>
    <row r="17" spans="2:5" x14ac:dyDescent="0.25">
      <c r="B17" s="184" t="s">
        <v>390</v>
      </c>
      <c r="C17" s="174" t="s">
        <v>385</v>
      </c>
      <c r="D17" s="187">
        <v>0</v>
      </c>
      <c r="E17" s="188">
        <v>0</v>
      </c>
    </row>
    <row r="18" spans="2:5" x14ac:dyDescent="0.25">
      <c r="B18" s="184" t="s">
        <v>391</v>
      </c>
      <c r="C18" s="174" t="s">
        <v>386</v>
      </c>
      <c r="D18" s="187">
        <v>0</v>
      </c>
      <c r="E18" s="188">
        <v>0</v>
      </c>
    </row>
    <row r="19" spans="2:5" ht="15.75" thickBot="1" x14ac:dyDescent="0.3">
      <c r="B19" s="184" t="s">
        <v>392</v>
      </c>
      <c r="C19" s="174" t="s">
        <v>387</v>
      </c>
      <c r="D19" s="190">
        <v>-136058</v>
      </c>
      <c r="E19" s="191">
        <v>415152</v>
      </c>
    </row>
    <row r="20" spans="2:5" ht="15.75" thickBot="1" x14ac:dyDescent="0.3">
      <c r="B20" s="179" t="s">
        <v>32</v>
      </c>
      <c r="C20" s="180" t="s">
        <v>388</v>
      </c>
      <c r="D20" s="192">
        <v>1564157</v>
      </c>
      <c r="E20" s="193">
        <v>-254084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16" zoomScale="130" zoomScaleNormal="130" workbookViewId="0">
      <selection activeCell="D31" sqref="D31:P39"/>
    </sheetView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4"/>
      <c r="C2" s="296" t="s">
        <v>393</v>
      </c>
      <c r="D2" s="299"/>
      <c r="E2" s="300"/>
      <c r="F2" s="300"/>
      <c r="G2" s="301"/>
      <c r="H2" s="305" t="s">
        <v>394</v>
      </c>
      <c r="I2" s="306"/>
      <c r="J2" s="307"/>
      <c r="K2" s="305" t="s">
        <v>396</v>
      </c>
      <c r="L2" s="306"/>
      <c r="M2" s="307"/>
      <c r="N2" s="288"/>
      <c r="O2" s="292"/>
      <c r="P2" s="292"/>
      <c r="Q2" s="290"/>
    </row>
    <row r="3" spans="2:17" ht="15.75" thickBot="1" x14ac:dyDescent="0.3">
      <c r="B3" s="295"/>
      <c r="C3" s="297"/>
      <c r="D3" s="302"/>
      <c r="E3" s="303"/>
      <c r="F3" s="303"/>
      <c r="G3" s="304"/>
      <c r="H3" s="308" t="s">
        <v>395</v>
      </c>
      <c r="I3" s="309"/>
      <c r="J3" s="310"/>
      <c r="K3" s="308" t="s">
        <v>395</v>
      </c>
      <c r="L3" s="309"/>
      <c r="M3" s="310"/>
      <c r="N3" s="289"/>
      <c r="O3" s="293"/>
      <c r="P3" s="293"/>
      <c r="Q3" s="291"/>
    </row>
    <row r="4" spans="2:17" x14ac:dyDescent="0.25">
      <c r="B4" s="311"/>
      <c r="C4" s="297"/>
      <c r="D4" s="313" t="s">
        <v>139</v>
      </c>
      <c r="E4" s="288" t="s">
        <v>141</v>
      </c>
      <c r="F4" s="194" t="s">
        <v>397</v>
      </c>
      <c r="G4" s="194" t="s">
        <v>399</v>
      </c>
      <c r="H4" s="288">
        <v>1</v>
      </c>
      <c r="I4" s="288">
        <v>2</v>
      </c>
      <c r="J4" s="288">
        <v>3</v>
      </c>
      <c r="K4" s="288">
        <v>4</v>
      </c>
      <c r="L4" s="288">
        <v>5</v>
      </c>
      <c r="M4" s="288">
        <v>6</v>
      </c>
      <c r="N4" s="288" t="s">
        <v>400</v>
      </c>
      <c r="O4" s="288" t="s">
        <v>401</v>
      </c>
      <c r="P4" s="195" t="s">
        <v>402</v>
      </c>
      <c r="Q4" s="290" t="s">
        <v>404</v>
      </c>
    </row>
    <row r="5" spans="2:17" ht="15.75" thickBot="1" x14ac:dyDescent="0.3">
      <c r="B5" s="312"/>
      <c r="C5" s="298"/>
      <c r="D5" s="314"/>
      <c r="E5" s="289"/>
      <c r="F5" s="196" t="s">
        <v>398</v>
      </c>
      <c r="G5" s="196" t="s">
        <v>140</v>
      </c>
      <c r="H5" s="289"/>
      <c r="I5" s="289"/>
      <c r="J5" s="289"/>
      <c r="K5" s="289"/>
      <c r="L5" s="289"/>
      <c r="M5" s="289"/>
      <c r="N5" s="289"/>
      <c r="O5" s="289"/>
      <c r="P5" s="197" t="s">
        <v>403</v>
      </c>
      <c r="Q5" s="291"/>
    </row>
    <row r="6" spans="2:17" x14ac:dyDescent="0.25">
      <c r="B6" s="198"/>
      <c r="C6" s="199" t="s">
        <v>405</v>
      </c>
      <c r="D6" s="195"/>
      <c r="E6" s="200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195"/>
      <c r="Q6" s="201"/>
    </row>
    <row r="7" spans="2:17" x14ac:dyDescent="0.25">
      <c r="B7" s="198"/>
      <c r="C7" s="202" t="s">
        <v>506</v>
      </c>
      <c r="D7" s="195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195"/>
      <c r="Q7" s="201"/>
    </row>
    <row r="8" spans="2:17" x14ac:dyDescent="0.25">
      <c r="B8" s="203" t="s">
        <v>9</v>
      </c>
      <c r="C8" s="204" t="s">
        <v>406</v>
      </c>
      <c r="D8" s="205">
        <v>10350000</v>
      </c>
      <c r="E8" s="206">
        <v>0</v>
      </c>
      <c r="F8" s="206">
        <v>0</v>
      </c>
      <c r="G8" s="207">
        <v>261513</v>
      </c>
      <c r="H8" s="206">
        <v>0</v>
      </c>
      <c r="I8" s="207">
        <v>-127913</v>
      </c>
      <c r="J8" s="207">
        <v>-1626</v>
      </c>
      <c r="K8" s="206">
        <v>0</v>
      </c>
      <c r="L8" s="207">
        <v>-793056</v>
      </c>
      <c r="M8" s="206">
        <v>0</v>
      </c>
      <c r="N8" s="207">
        <v>6138132</v>
      </c>
      <c r="O8" s="207">
        <v>4004497</v>
      </c>
      <c r="P8" s="206">
        <v>0</v>
      </c>
      <c r="Q8" s="209">
        <v>19831547</v>
      </c>
    </row>
    <row r="9" spans="2:17" x14ac:dyDescent="0.25">
      <c r="B9" s="203" t="s">
        <v>26</v>
      </c>
      <c r="C9" s="204" t="s">
        <v>407</v>
      </c>
      <c r="D9" s="208">
        <v>0</v>
      </c>
      <c r="E9" s="206">
        <v>0</v>
      </c>
      <c r="F9" s="206">
        <v>0</v>
      </c>
      <c r="G9" s="206">
        <v>0</v>
      </c>
      <c r="H9" s="206">
        <v>0</v>
      </c>
      <c r="I9" s="206">
        <v>0</v>
      </c>
      <c r="J9" s="206">
        <v>0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8">
        <v>0</v>
      </c>
      <c r="Q9" s="210">
        <v>0</v>
      </c>
    </row>
    <row r="10" spans="2:17" x14ac:dyDescent="0.25">
      <c r="B10" s="211" t="s">
        <v>408</v>
      </c>
      <c r="C10" s="212" t="s">
        <v>409</v>
      </c>
      <c r="D10" s="208">
        <v>0</v>
      </c>
      <c r="E10" s="206">
        <v>0</v>
      </c>
      <c r="F10" s="206">
        <v>0</v>
      </c>
      <c r="G10" s="206">
        <v>0</v>
      </c>
      <c r="H10" s="206">
        <v>0</v>
      </c>
      <c r="I10" s="206">
        <v>0</v>
      </c>
      <c r="J10" s="206">
        <v>0</v>
      </c>
      <c r="K10" s="206">
        <v>0</v>
      </c>
      <c r="L10" s="206">
        <v>0</v>
      </c>
      <c r="M10" s="206">
        <v>0</v>
      </c>
      <c r="N10" s="206">
        <v>0</v>
      </c>
      <c r="O10" s="213">
        <v>0</v>
      </c>
      <c r="P10" s="208">
        <v>0</v>
      </c>
      <c r="Q10" s="210">
        <v>0</v>
      </c>
    </row>
    <row r="11" spans="2:17" x14ac:dyDescent="0.25">
      <c r="B11" s="214" t="s">
        <v>92</v>
      </c>
      <c r="C11" s="212" t="s">
        <v>410</v>
      </c>
      <c r="D11" s="208">
        <v>0</v>
      </c>
      <c r="E11" s="206">
        <v>0</v>
      </c>
      <c r="F11" s="206">
        <v>0</v>
      </c>
      <c r="G11" s="206">
        <v>0</v>
      </c>
      <c r="H11" s="206">
        <v>0</v>
      </c>
      <c r="I11" s="206">
        <v>0</v>
      </c>
      <c r="J11" s="206">
        <v>0</v>
      </c>
      <c r="K11" s="206">
        <v>0</v>
      </c>
      <c r="L11" s="206">
        <v>0</v>
      </c>
      <c r="M11" s="206">
        <v>0</v>
      </c>
      <c r="N11" s="206">
        <v>0</v>
      </c>
      <c r="O11" s="213">
        <v>0</v>
      </c>
      <c r="P11" s="208">
        <v>0</v>
      </c>
      <c r="Q11" s="215">
        <v>0</v>
      </c>
    </row>
    <row r="12" spans="2:17" x14ac:dyDescent="0.25">
      <c r="B12" s="203" t="s">
        <v>32</v>
      </c>
      <c r="C12" s="204" t="s">
        <v>411</v>
      </c>
      <c r="D12" s="205">
        <v>10350000</v>
      </c>
      <c r="E12" s="206">
        <v>0</v>
      </c>
      <c r="F12" s="206">
        <v>0</v>
      </c>
      <c r="G12" s="207">
        <v>261513</v>
      </c>
      <c r="H12" s="206">
        <v>0</v>
      </c>
      <c r="I12" s="207">
        <v>-127913</v>
      </c>
      <c r="J12" s="207">
        <v>-1626</v>
      </c>
      <c r="K12" s="206">
        <v>0</v>
      </c>
      <c r="L12" s="207">
        <v>-793056</v>
      </c>
      <c r="M12" s="206">
        <v>0</v>
      </c>
      <c r="N12" s="207">
        <v>6138132</v>
      </c>
      <c r="O12" s="207">
        <v>4004497</v>
      </c>
      <c r="P12" s="208">
        <v>0</v>
      </c>
      <c r="Q12" s="209">
        <v>19831547</v>
      </c>
    </row>
    <row r="13" spans="2:17" x14ac:dyDescent="0.25">
      <c r="B13" s="203" t="s">
        <v>36</v>
      </c>
      <c r="C13" s="204" t="s">
        <v>412</v>
      </c>
      <c r="D13" s="208">
        <v>0</v>
      </c>
      <c r="E13" s="206">
        <v>0</v>
      </c>
      <c r="F13" s="206">
        <v>0</v>
      </c>
      <c r="G13" s="206">
        <v>0</v>
      </c>
      <c r="H13" s="206">
        <v>0</v>
      </c>
      <c r="I13" s="207">
        <v>0</v>
      </c>
      <c r="J13" s="207">
        <v>468</v>
      </c>
      <c r="K13" s="206">
        <v>0</v>
      </c>
      <c r="L13" s="207">
        <v>-967022</v>
      </c>
      <c r="M13" s="206">
        <v>0</v>
      </c>
      <c r="N13" s="206">
        <v>0</v>
      </c>
      <c r="O13" s="206">
        <v>0</v>
      </c>
      <c r="P13" s="205">
        <v>712470</v>
      </c>
      <c r="Q13" s="209">
        <v>-254084</v>
      </c>
    </row>
    <row r="14" spans="2:17" x14ac:dyDescent="0.25">
      <c r="B14" s="203" t="s">
        <v>47</v>
      </c>
      <c r="C14" s="204" t="s">
        <v>413</v>
      </c>
      <c r="D14" s="205">
        <v>0</v>
      </c>
      <c r="E14" s="206">
        <v>0</v>
      </c>
      <c r="F14" s="206">
        <v>0</v>
      </c>
      <c r="G14" s="206">
        <v>0</v>
      </c>
      <c r="H14" s="206">
        <v>0</v>
      </c>
      <c r="I14" s="206">
        <v>0</v>
      </c>
      <c r="J14" s="20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8">
        <v>0</v>
      </c>
      <c r="Q14" s="209">
        <v>0</v>
      </c>
    </row>
    <row r="15" spans="2:17" x14ac:dyDescent="0.25">
      <c r="B15" s="203" t="s">
        <v>49</v>
      </c>
      <c r="C15" s="204" t="s">
        <v>414</v>
      </c>
      <c r="D15" s="208">
        <v>0</v>
      </c>
      <c r="E15" s="206">
        <v>0</v>
      </c>
      <c r="F15" s="206">
        <v>0</v>
      </c>
      <c r="G15" s="206">
        <v>0</v>
      </c>
      <c r="H15" s="206">
        <v>0</v>
      </c>
      <c r="I15" s="206">
        <v>0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8">
        <v>0</v>
      </c>
      <c r="Q15" s="210">
        <v>0</v>
      </c>
    </row>
    <row r="16" spans="2:17" x14ac:dyDescent="0.25">
      <c r="B16" s="203" t="s">
        <v>415</v>
      </c>
      <c r="C16" s="204" t="s">
        <v>416</v>
      </c>
      <c r="D16" s="208">
        <v>0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8">
        <v>0</v>
      </c>
      <c r="Q16" s="210">
        <v>0</v>
      </c>
    </row>
    <row r="17" spans="2:17" x14ac:dyDescent="0.25">
      <c r="B17" s="203" t="s">
        <v>55</v>
      </c>
      <c r="C17" s="204" t="s">
        <v>417</v>
      </c>
      <c r="D17" s="208">
        <v>0</v>
      </c>
      <c r="E17" s="206">
        <v>0</v>
      </c>
      <c r="F17" s="206">
        <v>0</v>
      </c>
      <c r="G17" s="206">
        <v>0</v>
      </c>
      <c r="H17" s="206">
        <v>0</v>
      </c>
      <c r="I17" s="206">
        <v>0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8">
        <v>0</v>
      </c>
      <c r="Q17" s="210">
        <v>0</v>
      </c>
    </row>
    <row r="18" spans="2:17" x14ac:dyDescent="0.25">
      <c r="B18" s="203" t="s">
        <v>57</v>
      </c>
      <c r="C18" s="204" t="s">
        <v>418</v>
      </c>
      <c r="D18" s="208">
        <v>0</v>
      </c>
      <c r="E18" s="206">
        <v>0</v>
      </c>
      <c r="F18" s="206">
        <v>0</v>
      </c>
      <c r="G18" s="206">
        <v>0</v>
      </c>
      <c r="H18" s="206">
        <v>0</v>
      </c>
      <c r="I18" s="206">
        <v>0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8">
        <v>0</v>
      </c>
      <c r="Q18" s="210">
        <v>0</v>
      </c>
    </row>
    <row r="19" spans="2:17" x14ac:dyDescent="0.25">
      <c r="B19" s="203" t="s">
        <v>59</v>
      </c>
      <c r="C19" s="204" t="s">
        <v>419</v>
      </c>
      <c r="D19" s="208">
        <v>0</v>
      </c>
      <c r="E19" s="206">
        <v>0</v>
      </c>
      <c r="F19" s="206">
        <v>0</v>
      </c>
      <c r="G19" s="213">
        <v>0</v>
      </c>
      <c r="H19" s="206">
        <v>0</v>
      </c>
      <c r="I19" s="213">
        <v>0</v>
      </c>
      <c r="J19" s="213">
        <v>0</v>
      </c>
      <c r="K19" s="213">
        <v>0</v>
      </c>
      <c r="L19" s="213">
        <v>0</v>
      </c>
      <c r="M19" s="213">
        <v>0</v>
      </c>
      <c r="N19" s="213">
        <v>0</v>
      </c>
      <c r="O19" s="213">
        <v>0</v>
      </c>
      <c r="P19" s="216">
        <v>0</v>
      </c>
      <c r="Q19" s="210">
        <v>0</v>
      </c>
    </row>
    <row r="20" spans="2:17" x14ac:dyDescent="0.25">
      <c r="B20" s="203" t="s">
        <v>129</v>
      </c>
      <c r="C20" s="204" t="s">
        <v>420</v>
      </c>
      <c r="D20" s="208">
        <v>0</v>
      </c>
      <c r="E20" s="206">
        <v>0</v>
      </c>
      <c r="F20" s="206">
        <v>0</v>
      </c>
      <c r="G20" s="206">
        <v>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31">
        <v>4004497</v>
      </c>
      <c r="O20" s="231">
        <v>-4004497</v>
      </c>
      <c r="P20" s="208">
        <v>0</v>
      </c>
      <c r="Q20" s="210">
        <v>0</v>
      </c>
    </row>
    <row r="21" spans="2:17" x14ac:dyDescent="0.25">
      <c r="B21" s="214" t="s">
        <v>159</v>
      </c>
      <c r="C21" s="212" t="s">
        <v>421</v>
      </c>
      <c r="D21" s="208">
        <v>0</v>
      </c>
      <c r="E21" s="206">
        <v>0</v>
      </c>
      <c r="F21" s="206">
        <v>0</v>
      </c>
      <c r="G21" s="206">
        <v>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13">
        <v>0</v>
      </c>
      <c r="O21" s="213">
        <v>0</v>
      </c>
      <c r="P21" s="208">
        <v>0</v>
      </c>
      <c r="Q21" s="210">
        <v>0</v>
      </c>
    </row>
    <row r="22" spans="2:17" x14ac:dyDescent="0.25">
      <c r="B22" s="214" t="s">
        <v>160</v>
      </c>
      <c r="C22" s="212" t="s">
        <v>422</v>
      </c>
      <c r="D22" s="208">
        <v>0</v>
      </c>
      <c r="E22" s="206">
        <v>0</v>
      </c>
      <c r="F22" s="206">
        <v>0</v>
      </c>
      <c r="G22" s="206">
        <v>0</v>
      </c>
      <c r="H22" s="213">
        <v>0</v>
      </c>
      <c r="I22" s="213">
        <v>0</v>
      </c>
      <c r="J22" s="213">
        <v>0</v>
      </c>
      <c r="K22" s="213">
        <v>0</v>
      </c>
      <c r="L22" s="213">
        <v>0</v>
      </c>
      <c r="M22" s="213">
        <v>0</v>
      </c>
      <c r="N22" s="231">
        <v>4004497</v>
      </c>
      <c r="O22" s="231">
        <v>-4004497</v>
      </c>
      <c r="P22" s="216">
        <v>0</v>
      </c>
      <c r="Q22" s="210">
        <v>0</v>
      </c>
    </row>
    <row r="23" spans="2:17" x14ac:dyDescent="0.25">
      <c r="B23" s="214" t="s">
        <v>429</v>
      </c>
      <c r="C23" s="212" t="s">
        <v>52</v>
      </c>
      <c r="D23" s="208">
        <v>0</v>
      </c>
      <c r="E23" s="206">
        <v>0</v>
      </c>
      <c r="F23" s="206">
        <v>0</v>
      </c>
      <c r="G23" s="206">
        <v>0</v>
      </c>
      <c r="H23" s="213">
        <v>0</v>
      </c>
      <c r="I23" s="213">
        <v>0</v>
      </c>
      <c r="J23" s="213">
        <v>0</v>
      </c>
      <c r="K23" s="213">
        <v>0</v>
      </c>
      <c r="L23" s="213">
        <v>0</v>
      </c>
      <c r="M23" s="213">
        <v>0</v>
      </c>
      <c r="N23" s="231">
        <v>0</v>
      </c>
      <c r="O23" s="231">
        <v>0</v>
      </c>
      <c r="P23" s="216">
        <v>0</v>
      </c>
      <c r="Q23" s="210">
        <v>0</v>
      </c>
    </row>
    <row r="24" spans="2:17" ht="15.75" thickBot="1" x14ac:dyDescent="0.3">
      <c r="B24" s="217"/>
      <c r="C24" s="218" t="s">
        <v>423</v>
      </c>
      <c r="D24" s="219">
        <v>10350000</v>
      </c>
      <c r="E24" s="220">
        <v>0</v>
      </c>
      <c r="F24" s="220">
        <v>0</v>
      </c>
      <c r="G24" s="221">
        <v>261513</v>
      </c>
      <c r="H24" s="220">
        <v>0</v>
      </c>
      <c r="I24" s="221">
        <v>-127913</v>
      </c>
      <c r="J24" s="221">
        <v>-1158</v>
      </c>
      <c r="K24" s="220">
        <v>0</v>
      </c>
      <c r="L24" s="221">
        <v>-1760078</v>
      </c>
      <c r="M24" s="220">
        <v>0</v>
      </c>
      <c r="N24" s="221">
        <v>10142629</v>
      </c>
      <c r="O24" s="221">
        <v>0</v>
      </c>
      <c r="P24" s="219">
        <v>712470</v>
      </c>
      <c r="Q24" s="222">
        <v>19577463</v>
      </c>
    </row>
    <row r="25" spans="2:17" x14ac:dyDescent="0.25">
      <c r="B25" s="203"/>
      <c r="C25" s="223" t="s">
        <v>424</v>
      </c>
      <c r="D25" s="208"/>
      <c r="E25" s="206"/>
      <c r="F25" s="206"/>
      <c r="G25" s="206"/>
      <c r="H25" s="206"/>
      <c r="I25" s="206"/>
      <c r="J25" s="206"/>
      <c r="K25" s="206"/>
      <c r="L25" s="206"/>
      <c r="M25" s="206"/>
      <c r="N25" s="206"/>
      <c r="O25" s="206"/>
      <c r="P25" s="208"/>
      <c r="Q25" s="210"/>
    </row>
    <row r="26" spans="2:17" x14ac:dyDescent="0.25">
      <c r="B26" s="203"/>
      <c r="C26" s="224" t="str">
        <f>+AKTİF!E4</f>
        <v>(30/06/2025)</v>
      </c>
      <c r="D26" s="208"/>
      <c r="E26" s="206"/>
      <c r="F26" s="206"/>
      <c r="G26" s="206"/>
      <c r="H26" s="206"/>
      <c r="I26" s="206"/>
      <c r="J26" s="206"/>
      <c r="K26" s="206"/>
      <c r="L26" s="206"/>
      <c r="M26" s="206"/>
      <c r="N26" s="206"/>
      <c r="O26" s="206"/>
      <c r="P26" s="208"/>
      <c r="Q26" s="210"/>
    </row>
    <row r="27" spans="2:17" x14ac:dyDescent="0.25">
      <c r="B27" s="203" t="s">
        <v>9</v>
      </c>
      <c r="C27" s="210" t="s">
        <v>406</v>
      </c>
      <c r="D27" s="205">
        <v>10350000</v>
      </c>
      <c r="E27" s="206">
        <v>0</v>
      </c>
      <c r="F27" s="206">
        <v>0</v>
      </c>
      <c r="G27" s="207">
        <v>261513</v>
      </c>
      <c r="H27" s="206">
        <v>0</v>
      </c>
      <c r="I27" s="207">
        <v>-135583</v>
      </c>
      <c r="J27" s="207">
        <v>-874</v>
      </c>
      <c r="K27" s="206">
        <v>0</v>
      </c>
      <c r="L27" s="207">
        <v>-1699469</v>
      </c>
      <c r="M27" s="206">
        <v>0</v>
      </c>
      <c r="N27" s="207">
        <v>10142629</v>
      </c>
      <c r="O27" s="207">
        <v>3452822</v>
      </c>
      <c r="P27" s="206">
        <v>0</v>
      </c>
      <c r="Q27" s="209">
        <v>22371038</v>
      </c>
    </row>
    <row r="28" spans="2:17" x14ac:dyDescent="0.25">
      <c r="B28" s="203" t="s">
        <v>26</v>
      </c>
      <c r="C28" s="204" t="s">
        <v>407</v>
      </c>
      <c r="D28" s="208">
        <v>0</v>
      </c>
      <c r="E28" s="206">
        <v>0</v>
      </c>
      <c r="F28" s="206">
        <v>0</v>
      </c>
      <c r="G28" s="206">
        <v>0</v>
      </c>
      <c r="H28" s="206">
        <v>0</v>
      </c>
      <c r="I28" s="206">
        <v>0</v>
      </c>
      <c r="J28" s="206">
        <v>0</v>
      </c>
      <c r="K28" s="206">
        <v>0</v>
      </c>
      <c r="L28" s="206">
        <v>0</v>
      </c>
      <c r="M28" s="206">
        <v>0</v>
      </c>
      <c r="N28" s="206">
        <v>0</v>
      </c>
      <c r="O28" s="206">
        <v>0</v>
      </c>
      <c r="P28" s="208">
        <v>0</v>
      </c>
      <c r="Q28" s="210">
        <v>0</v>
      </c>
    </row>
    <row r="29" spans="2:17" x14ac:dyDescent="0.25">
      <c r="B29" s="225" t="s">
        <v>91</v>
      </c>
      <c r="C29" s="212" t="s">
        <v>409</v>
      </c>
      <c r="D29" s="208">
        <v>0</v>
      </c>
      <c r="E29" s="206">
        <v>0</v>
      </c>
      <c r="F29" s="206">
        <v>0</v>
      </c>
      <c r="G29" s="206">
        <v>0</v>
      </c>
      <c r="H29" s="206">
        <v>0</v>
      </c>
      <c r="I29" s="206">
        <v>0</v>
      </c>
      <c r="J29" s="206">
        <v>0</v>
      </c>
      <c r="K29" s="206">
        <v>0</v>
      </c>
      <c r="L29" s="206">
        <v>0</v>
      </c>
      <c r="M29" s="206">
        <v>0</v>
      </c>
      <c r="N29" s="206">
        <v>0</v>
      </c>
      <c r="O29" s="213">
        <v>0</v>
      </c>
      <c r="P29" s="208">
        <v>0</v>
      </c>
      <c r="Q29" s="215">
        <v>0</v>
      </c>
    </row>
    <row r="30" spans="2:17" x14ac:dyDescent="0.25">
      <c r="B30" s="226" t="s">
        <v>92</v>
      </c>
      <c r="C30" s="212" t="s">
        <v>410</v>
      </c>
      <c r="D30" s="208">
        <v>0</v>
      </c>
      <c r="E30" s="206">
        <v>0</v>
      </c>
      <c r="F30" s="206">
        <v>0</v>
      </c>
      <c r="G30" s="206">
        <v>0</v>
      </c>
      <c r="H30" s="206">
        <v>0</v>
      </c>
      <c r="I30" s="206">
        <v>0</v>
      </c>
      <c r="J30" s="206">
        <v>0</v>
      </c>
      <c r="K30" s="206">
        <v>0</v>
      </c>
      <c r="L30" s="206">
        <v>0</v>
      </c>
      <c r="M30" s="206">
        <v>0</v>
      </c>
      <c r="N30" s="206">
        <v>0</v>
      </c>
      <c r="O30" s="213">
        <v>0</v>
      </c>
      <c r="P30" s="208">
        <v>0</v>
      </c>
      <c r="Q30" s="215">
        <v>0</v>
      </c>
    </row>
    <row r="31" spans="2:17" x14ac:dyDescent="0.25">
      <c r="B31" s="203" t="s">
        <v>32</v>
      </c>
      <c r="C31" s="204" t="s">
        <v>411</v>
      </c>
      <c r="D31" s="205">
        <v>10350000</v>
      </c>
      <c r="E31" s="206">
        <v>0</v>
      </c>
      <c r="F31" s="206">
        <v>0</v>
      </c>
      <c r="G31" s="207">
        <v>261513</v>
      </c>
      <c r="H31" s="206" t="s">
        <v>503</v>
      </c>
      <c r="I31" s="207">
        <v>-135583</v>
      </c>
      <c r="J31" s="207">
        <v>-874</v>
      </c>
      <c r="K31" s="206">
        <v>0</v>
      </c>
      <c r="L31" s="207">
        <v>-1699469</v>
      </c>
      <c r="M31" s="206">
        <v>0</v>
      </c>
      <c r="N31" s="207">
        <v>10142629</v>
      </c>
      <c r="O31" s="207">
        <v>3452822</v>
      </c>
      <c r="P31" s="206">
        <v>0</v>
      </c>
      <c r="Q31" s="209">
        <v>22371038</v>
      </c>
    </row>
    <row r="32" spans="2:17" x14ac:dyDescent="0.25">
      <c r="B32" s="203" t="s">
        <v>36</v>
      </c>
      <c r="C32" s="204" t="s">
        <v>412</v>
      </c>
      <c r="D32" s="208">
        <v>0</v>
      </c>
      <c r="E32" s="206">
        <v>0</v>
      </c>
      <c r="F32" s="206">
        <v>0</v>
      </c>
      <c r="G32" s="206">
        <v>0</v>
      </c>
      <c r="H32" s="206">
        <v>0</v>
      </c>
      <c r="I32" s="207">
        <v>0</v>
      </c>
      <c r="J32" s="251">
        <v>21447</v>
      </c>
      <c r="K32" s="206">
        <v>0</v>
      </c>
      <c r="L32" s="207">
        <v>317470</v>
      </c>
      <c r="M32" s="206">
        <v>0</v>
      </c>
      <c r="N32" s="206">
        <v>0</v>
      </c>
      <c r="O32" s="206">
        <v>0</v>
      </c>
      <c r="P32" s="205">
        <v>1225240</v>
      </c>
      <c r="Q32" s="209">
        <v>1564157</v>
      </c>
    </row>
    <row r="33" spans="2:17" x14ac:dyDescent="0.25">
      <c r="B33" s="203" t="s">
        <v>47</v>
      </c>
      <c r="C33" s="204" t="s">
        <v>425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206">
        <v>0</v>
      </c>
      <c r="J33" s="206">
        <v>0</v>
      </c>
      <c r="K33" s="206">
        <v>0</v>
      </c>
      <c r="L33" s="206">
        <v>0</v>
      </c>
      <c r="M33" s="206">
        <v>0</v>
      </c>
      <c r="N33" s="206">
        <v>0</v>
      </c>
      <c r="O33" s="206">
        <v>0</v>
      </c>
      <c r="P33" s="208">
        <v>0</v>
      </c>
      <c r="Q33" s="209">
        <v>0</v>
      </c>
    </row>
    <row r="34" spans="2:17" x14ac:dyDescent="0.25">
      <c r="B34" s="203" t="s">
        <v>49</v>
      </c>
      <c r="C34" s="204" t="s">
        <v>426</v>
      </c>
      <c r="D34" s="208">
        <v>0</v>
      </c>
      <c r="E34" s="206">
        <v>0</v>
      </c>
      <c r="F34" s="206">
        <v>0</v>
      </c>
      <c r="G34" s="206">
        <v>0</v>
      </c>
      <c r="H34" s="206">
        <v>0</v>
      </c>
      <c r="I34" s="206">
        <v>0</v>
      </c>
      <c r="J34" s="206">
        <v>0</v>
      </c>
      <c r="K34" s="206">
        <v>0</v>
      </c>
      <c r="L34" s="206">
        <v>0</v>
      </c>
      <c r="M34" s="206">
        <v>0</v>
      </c>
      <c r="N34" s="206">
        <v>0</v>
      </c>
      <c r="O34" s="206">
        <v>0</v>
      </c>
      <c r="P34" s="208">
        <v>0</v>
      </c>
      <c r="Q34" s="210">
        <v>0</v>
      </c>
    </row>
    <row r="35" spans="2:17" x14ac:dyDescent="0.25">
      <c r="B35" s="203" t="s">
        <v>53</v>
      </c>
      <c r="C35" s="204" t="s">
        <v>427</v>
      </c>
      <c r="D35" s="208">
        <v>0</v>
      </c>
      <c r="E35" s="206">
        <v>0</v>
      </c>
      <c r="F35" s="206">
        <v>0</v>
      </c>
      <c r="G35" s="206">
        <v>0</v>
      </c>
      <c r="H35" s="206">
        <v>0</v>
      </c>
      <c r="I35" s="206">
        <v>0</v>
      </c>
      <c r="J35" s="206">
        <v>0</v>
      </c>
      <c r="K35" s="206">
        <v>0</v>
      </c>
      <c r="L35" s="206">
        <v>0</v>
      </c>
      <c r="M35" s="206">
        <v>0</v>
      </c>
      <c r="N35" s="206">
        <v>0</v>
      </c>
      <c r="O35" s="206">
        <v>0</v>
      </c>
      <c r="P35" s="208">
        <v>0</v>
      </c>
      <c r="Q35" s="210">
        <v>0</v>
      </c>
    </row>
    <row r="36" spans="2:17" x14ac:dyDescent="0.25">
      <c r="B36" s="203" t="s">
        <v>55</v>
      </c>
      <c r="C36" s="204" t="s">
        <v>417</v>
      </c>
      <c r="D36" s="208">
        <v>0</v>
      </c>
      <c r="E36" s="206">
        <v>0</v>
      </c>
      <c r="F36" s="206">
        <v>0</v>
      </c>
      <c r="G36" s="206">
        <v>0</v>
      </c>
      <c r="H36" s="206">
        <v>0</v>
      </c>
      <c r="I36" s="206">
        <v>0</v>
      </c>
      <c r="J36" s="206">
        <v>0</v>
      </c>
      <c r="K36" s="206">
        <v>0</v>
      </c>
      <c r="L36" s="206">
        <v>0</v>
      </c>
      <c r="M36" s="206">
        <v>0</v>
      </c>
      <c r="N36" s="206">
        <v>0</v>
      </c>
      <c r="O36" s="206">
        <v>0</v>
      </c>
      <c r="P36" s="208">
        <v>0</v>
      </c>
      <c r="Q36" s="210">
        <v>0</v>
      </c>
    </row>
    <row r="37" spans="2:17" x14ac:dyDescent="0.25">
      <c r="B37" s="203" t="s">
        <v>57</v>
      </c>
      <c r="C37" s="204" t="s">
        <v>428</v>
      </c>
      <c r="D37" s="208">
        <v>0</v>
      </c>
      <c r="E37" s="206">
        <v>0</v>
      </c>
      <c r="F37" s="206">
        <v>0</v>
      </c>
      <c r="G37" s="206">
        <v>0</v>
      </c>
      <c r="H37" s="206">
        <v>0</v>
      </c>
      <c r="I37" s="206">
        <v>0</v>
      </c>
      <c r="J37" s="206">
        <v>0</v>
      </c>
      <c r="K37" s="206">
        <v>0</v>
      </c>
      <c r="L37" s="206">
        <v>0</v>
      </c>
      <c r="M37" s="206">
        <v>0</v>
      </c>
      <c r="N37" s="206">
        <v>0</v>
      </c>
      <c r="O37" s="206">
        <v>0</v>
      </c>
      <c r="P37" s="208">
        <v>0</v>
      </c>
      <c r="Q37" s="210">
        <v>0</v>
      </c>
    </row>
    <row r="38" spans="2:17" x14ac:dyDescent="0.25">
      <c r="B38" s="203" t="s">
        <v>59</v>
      </c>
      <c r="C38" s="204" t="s">
        <v>419</v>
      </c>
      <c r="D38" s="208">
        <v>0</v>
      </c>
      <c r="E38" s="206">
        <v>0</v>
      </c>
      <c r="F38" s="206">
        <v>0</v>
      </c>
      <c r="G38" s="206">
        <v>0</v>
      </c>
      <c r="H38" s="206">
        <v>0</v>
      </c>
      <c r="I38" s="213">
        <v>0</v>
      </c>
      <c r="J38" s="213">
        <v>0</v>
      </c>
      <c r="K38" s="213">
        <v>0</v>
      </c>
      <c r="L38" s="213">
        <v>0</v>
      </c>
      <c r="M38" s="213">
        <v>0</v>
      </c>
      <c r="N38" s="213">
        <v>0</v>
      </c>
      <c r="O38" s="213">
        <v>0</v>
      </c>
      <c r="P38" s="216">
        <v>0</v>
      </c>
      <c r="Q38" s="210">
        <v>0</v>
      </c>
    </row>
    <row r="39" spans="2:17" x14ac:dyDescent="0.25">
      <c r="B39" s="203" t="s">
        <v>129</v>
      </c>
      <c r="C39" s="204" t="s">
        <v>420</v>
      </c>
      <c r="D39" s="208">
        <v>0</v>
      </c>
      <c r="E39" s="206">
        <v>0</v>
      </c>
      <c r="F39" s="206">
        <v>0</v>
      </c>
      <c r="G39" s="206">
        <v>0</v>
      </c>
      <c r="H39" s="206">
        <v>0</v>
      </c>
      <c r="I39" s="206">
        <v>0</v>
      </c>
      <c r="J39" s="206">
        <v>0</v>
      </c>
      <c r="K39" s="206">
        <v>0</v>
      </c>
      <c r="L39" s="206">
        <v>0</v>
      </c>
      <c r="M39" s="206">
        <v>0</v>
      </c>
      <c r="N39" s="231">
        <v>3452822</v>
      </c>
      <c r="O39" s="231">
        <v>-3452822</v>
      </c>
      <c r="P39" s="216">
        <v>0</v>
      </c>
      <c r="Q39" s="210">
        <v>0</v>
      </c>
    </row>
    <row r="40" spans="2:17" x14ac:dyDescent="0.25">
      <c r="B40" s="226" t="s">
        <v>159</v>
      </c>
      <c r="C40" s="212" t="s">
        <v>421</v>
      </c>
      <c r="D40" s="208">
        <v>0</v>
      </c>
      <c r="E40" s="206">
        <v>0</v>
      </c>
      <c r="F40" s="206">
        <v>0</v>
      </c>
      <c r="G40" s="206">
        <v>0</v>
      </c>
      <c r="H40" s="206">
        <v>0</v>
      </c>
      <c r="I40" s="206">
        <v>0</v>
      </c>
      <c r="J40" s="206">
        <v>0</v>
      </c>
      <c r="K40" s="206">
        <v>0</v>
      </c>
      <c r="L40" s="206">
        <v>0</v>
      </c>
      <c r="M40" s="206">
        <v>0</v>
      </c>
      <c r="N40" s="213">
        <v>0</v>
      </c>
      <c r="O40" s="213">
        <v>0</v>
      </c>
      <c r="P40" s="216">
        <v>0</v>
      </c>
      <c r="Q40" s="215">
        <v>0</v>
      </c>
    </row>
    <row r="41" spans="2:17" x14ac:dyDescent="0.25">
      <c r="B41" s="226" t="s">
        <v>160</v>
      </c>
      <c r="C41" s="212" t="s">
        <v>422</v>
      </c>
      <c r="D41" s="208">
        <v>0</v>
      </c>
      <c r="E41" s="206">
        <v>0</v>
      </c>
      <c r="F41" s="206">
        <v>0</v>
      </c>
      <c r="G41" s="206">
        <v>0</v>
      </c>
      <c r="H41" s="213">
        <v>0</v>
      </c>
      <c r="I41" s="213">
        <v>0</v>
      </c>
      <c r="J41" s="213">
        <v>0</v>
      </c>
      <c r="K41" s="213">
        <v>0</v>
      </c>
      <c r="L41" s="213">
        <v>0</v>
      </c>
      <c r="M41" s="213">
        <v>0</v>
      </c>
      <c r="N41" s="213">
        <v>3452822</v>
      </c>
      <c r="O41" s="213">
        <v>-3452822</v>
      </c>
      <c r="P41" s="216">
        <v>0</v>
      </c>
      <c r="Q41" s="215">
        <v>0</v>
      </c>
    </row>
    <row r="42" spans="2:17" x14ac:dyDescent="0.25">
      <c r="B42" s="226" t="s">
        <v>429</v>
      </c>
      <c r="C42" s="212" t="s">
        <v>52</v>
      </c>
      <c r="D42" s="208">
        <v>0</v>
      </c>
      <c r="E42" s="206">
        <v>0</v>
      </c>
      <c r="F42" s="206">
        <v>0</v>
      </c>
      <c r="G42" s="206">
        <v>0</v>
      </c>
      <c r="H42" s="213">
        <v>0</v>
      </c>
      <c r="I42" s="213">
        <v>0</v>
      </c>
      <c r="J42" s="213">
        <v>0</v>
      </c>
      <c r="K42" s="213">
        <v>0</v>
      </c>
      <c r="L42" s="213">
        <v>0</v>
      </c>
      <c r="M42" s="213">
        <v>0</v>
      </c>
      <c r="N42" s="231">
        <v>0</v>
      </c>
      <c r="O42" s="231">
        <v>0</v>
      </c>
      <c r="P42" s="216">
        <v>0</v>
      </c>
      <c r="Q42" s="210">
        <v>0</v>
      </c>
    </row>
    <row r="43" spans="2:17" ht="15.75" thickBot="1" x14ac:dyDescent="0.3">
      <c r="B43" s="227"/>
      <c r="C43" s="218" t="s">
        <v>423</v>
      </c>
      <c r="D43" s="228">
        <v>10350000</v>
      </c>
      <c r="E43" s="229">
        <v>0</v>
      </c>
      <c r="F43" s="229">
        <v>0</v>
      </c>
      <c r="G43" s="230">
        <v>261513</v>
      </c>
      <c r="H43" s="229">
        <v>0</v>
      </c>
      <c r="I43" s="230">
        <v>-135583</v>
      </c>
      <c r="J43" s="252">
        <v>20573</v>
      </c>
      <c r="K43" s="229">
        <v>0</v>
      </c>
      <c r="L43" s="230">
        <v>-1381999</v>
      </c>
      <c r="M43" s="229">
        <v>0</v>
      </c>
      <c r="N43" s="230">
        <v>13595451</v>
      </c>
      <c r="O43" s="230">
        <v>0</v>
      </c>
      <c r="P43" s="230">
        <v>1225240</v>
      </c>
      <c r="Q43" s="232">
        <v>23935195</v>
      </c>
    </row>
    <row r="46" spans="2:17" x14ac:dyDescent="0.25">
      <c r="C46" s="1" t="s">
        <v>430</v>
      </c>
    </row>
    <row r="47" spans="2:17" x14ac:dyDescent="0.25">
      <c r="C47" s="1" t="s">
        <v>431</v>
      </c>
    </row>
    <row r="48" spans="2:17" x14ac:dyDescent="0.25">
      <c r="C48" s="1" t="s">
        <v>432</v>
      </c>
    </row>
    <row r="49" spans="3:3" x14ac:dyDescent="0.25">
      <c r="C49" s="1" t="s">
        <v>433</v>
      </c>
    </row>
    <row r="50" spans="3:3" x14ac:dyDescent="0.25">
      <c r="C50" s="1" t="s">
        <v>434</v>
      </c>
    </row>
    <row r="51" spans="3:3" x14ac:dyDescent="0.25">
      <c r="C51" s="1" t="s">
        <v>435</v>
      </c>
    </row>
  </sheetData>
  <mergeCells count="23">
    <mergeCell ref="K2:M2"/>
    <mergeCell ref="K3:M3"/>
    <mergeCell ref="K4:K5"/>
    <mergeCell ref="L4:L5"/>
    <mergeCell ref="M4:M5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N4:N5"/>
    <mergeCell ref="O4:O5"/>
    <mergeCell ref="Q4:Q5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1"/>
  <sheetViews>
    <sheetView tabSelected="1" workbookViewId="0">
      <selection activeCell="E7" sqref="E7:F51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5" t="s">
        <v>436</v>
      </c>
      <c r="C3" s="316"/>
      <c r="D3" s="316"/>
      <c r="E3" s="316"/>
      <c r="F3" s="317"/>
    </row>
    <row r="4" spans="2:6" x14ac:dyDescent="0.25">
      <c r="B4" s="318"/>
      <c r="C4" s="319"/>
      <c r="D4" s="233" t="s">
        <v>1</v>
      </c>
      <c r="E4" s="234" t="s">
        <v>3</v>
      </c>
      <c r="F4" s="41" t="s">
        <v>4</v>
      </c>
    </row>
    <row r="5" spans="2:6" ht="21.75" thickBot="1" x14ac:dyDescent="0.3">
      <c r="B5" s="320"/>
      <c r="C5" s="321"/>
      <c r="D5" s="235" t="s">
        <v>437</v>
      </c>
      <c r="E5" s="236" t="str">
        <f>+GELİR!E5</f>
        <v>01/01/2025 - 30/06/2025</v>
      </c>
      <c r="F5" s="8" t="str">
        <f>+GELİR!F5</f>
        <v>01/01/2024 - 30/06/2024</v>
      </c>
    </row>
    <row r="6" spans="2:6" x14ac:dyDescent="0.25">
      <c r="B6" s="2" t="s">
        <v>438</v>
      </c>
      <c r="C6" s="3" t="s">
        <v>439</v>
      </c>
      <c r="D6" s="39"/>
      <c r="E6" s="40"/>
      <c r="F6" s="40"/>
    </row>
    <row r="7" spans="2:6" x14ac:dyDescent="0.25">
      <c r="B7" s="241" t="s">
        <v>62</v>
      </c>
      <c r="C7" s="3" t="s">
        <v>440</v>
      </c>
      <c r="D7" s="39"/>
      <c r="E7" s="15">
        <v>5881436</v>
      </c>
      <c r="F7" s="15">
        <v>-4112329</v>
      </c>
    </row>
    <row r="8" spans="2:6" x14ac:dyDescent="0.25">
      <c r="B8" s="91" t="s">
        <v>63</v>
      </c>
      <c r="C8" s="38" t="s">
        <v>441</v>
      </c>
      <c r="D8" s="238"/>
      <c r="E8" s="24">
        <v>57119615</v>
      </c>
      <c r="F8" s="239">
        <v>31917753</v>
      </c>
    </row>
    <row r="9" spans="2:6" x14ac:dyDescent="0.25">
      <c r="B9" s="91" t="s">
        <v>65</v>
      </c>
      <c r="C9" s="38" t="s">
        <v>442</v>
      </c>
      <c r="D9" s="238"/>
      <c r="E9" s="24">
        <v>-55406133</v>
      </c>
      <c r="F9" s="239">
        <v>-33648728</v>
      </c>
    </row>
    <row r="10" spans="2:6" x14ac:dyDescent="0.25">
      <c r="B10" s="91" t="s">
        <v>66</v>
      </c>
      <c r="C10" s="38" t="s">
        <v>443</v>
      </c>
      <c r="D10" s="39"/>
      <c r="E10" s="24">
        <v>2142</v>
      </c>
      <c r="F10" s="40">
        <v>0</v>
      </c>
    </row>
    <row r="11" spans="2:6" x14ac:dyDescent="0.25">
      <c r="B11" s="91" t="s">
        <v>67</v>
      </c>
      <c r="C11" s="38" t="s">
        <v>308</v>
      </c>
      <c r="D11" s="39"/>
      <c r="E11" s="24">
        <v>2956325</v>
      </c>
      <c r="F11" s="239">
        <v>1896405</v>
      </c>
    </row>
    <row r="12" spans="2:6" x14ac:dyDescent="0.25">
      <c r="B12" s="91" t="s">
        <v>482</v>
      </c>
      <c r="C12" s="38" t="s">
        <v>444</v>
      </c>
      <c r="D12" s="39"/>
      <c r="E12" s="24">
        <v>9118643</v>
      </c>
      <c r="F12" s="239">
        <v>2040491</v>
      </c>
    </row>
    <row r="13" spans="2:6" x14ac:dyDescent="0.25">
      <c r="B13" s="91" t="s">
        <v>483</v>
      </c>
      <c r="C13" s="38" t="s">
        <v>445</v>
      </c>
      <c r="D13" s="39"/>
      <c r="E13" s="24">
        <v>715707</v>
      </c>
      <c r="F13" s="239">
        <v>518658</v>
      </c>
    </row>
    <row r="14" spans="2:6" x14ac:dyDescent="0.25">
      <c r="B14" s="91" t="s">
        <v>484</v>
      </c>
      <c r="C14" s="38" t="s">
        <v>446</v>
      </c>
      <c r="D14" s="39"/>
      <c r="E14" s="24">
        <v>-3035905</v>
      </c>
      <c r="F14" s="239">
        <v>-1803746</v>
      </c>
    </row>
    <row r="15" spans="2:6" x14ac:dyDescent="0.25">
      <c r="B15" s="91" t="s">
        <v>485</v>
      </c>
      <c r="C15" s="38" t="s">
        <v>447</v>
      </c>
      <c r="D15" s="39"/>
      <c r="E15" s="24">
        <v>-883157</v>
      </c>
      <c r="F15" s="239">
        <v>-3413325</v>
      </c>
    </row>
    <row r="16" spans="2:6" x14ac:dyDescent="0.25">
      <c r="B16" s="91" t="s">
        <v>486</v>
      </c>
      <c r="C16" s="38" t="s">
        <v>399</v>
      </c>
      <c r="D16" s="237"/>
      <c r="E16" s="24">
        <v>-4705801</v>
      </c>
      <c r="F16" s="239">
        <v>-1619837</v>
      </c>
    </row>
    <row r="17" spans="2:6" x14ac:dyDescent="0.25">
      <c r="B17" s="241" t="s">
        <v>68</v>
      </c>
      <c r="C17" s="3" t="s">
        <v>448</v>
      </c>
      <c r="D17" s="39"/>
      <c r="E17" s="15">
        <v>-15302321</v>
      </c>
      <c r="F17" s="15">
        <v>-232432</v>
      </c>
    </row>
    <row r="18" spans="2:6" x14ac:dyDescent="0.25">
      <c r="B18" s="91" t="s">
        <v>69</v>
      </c>
      <c r="C18" s="38" t="s">
        <v>449</v>
      </c>
      <c r="D18" s="237"/>
      <c r="E18" s="24">
        <v>-3942570</v>
      </c>
      <c r="F18" s="239">
        <v>-2660432</v>
      </c>
    </row>
    <row r="19" spans="2:6" x14ac:dyDescent="0.25">
      <c r="B19" s="91" t="s">
        <v>64</v>
      </c>
      <c r="C19" s="38" t="s">
        <v>450</v>
      </c>
      <c r="D19" s="237"/>
      <c r="E19" s="24">
        <v>-25113821</v>
      </c>
      <c r="F19" s="239">
        <v>-4058</v>
      </c>
    </row>
    <row r="20" spans="2:6" x14ac:dyDescent="0.25">
      <c r="B20" s="91" t="s">
        <v>70</v>
      </c>
      <c r="C20" s="38" t="s">
        <v>451</v>
      </c>
      <c r="D20" s="237"/>
      <c r="E20" s="24">
        <v>-66046599</v>
      </c>
      <c r="F20" s="239">
        <v>5259645</v>
      </c>
    </row>
    <row r="21" spans="2:6" x14ac:dyDescent="0.25">
      <c r="B21" s="91" t="s">
        <v>487</v>
      </c>
      <c r="C21" s="38" t="s">
        <v>452</v>
      </c>
      <c r="D21" s="237"/>
      <c r="E21" s="24">
        <v>-26446671</v>
      </c>
      <c r="F21" s="239">
        <v>1929237</v>
      </c>
    </row>
    <row r="22" spans="2:6" x14ac:dyDescent="0.25">
      <c r="B22" s="91" t="s">
        <v>488</v>
      </c>
      <c r="C22" s="38" t="s">
        <v>453</v>
      </c>
      <c r="D22" s="237"/>
      <c r="E22" s="24">
        <v>-1970471</v>
      </c>
      <c r="F22" s="239">
        <v>3547</v>
      </c>
    </row>
    <row r="23" spans="2:6" x14ac:dyDescent="0.25">
      <c r="B23" s="91" t="s">
        <v>489</v>
      </c>
      <c r="C23" s="38" t="s">
        <v>454</v>
      </c>
      <c r="D23" s="237"/>
      <c r="E23" s="24">
        <v>104558089</v>
      </c>
      <c r="F23" s="239">
        <v>-5007798</v>
      </c>
    </row>
    <row r="24" spans="2:6" x14ac:dyDescent="0.25">
      <c r="B24" s="91" t="s">
        <v>490</v>
      </c>
      <c r="C24" s="38" t="s">
        <v>455</v>
      </c>
      <c r="D24" s="237"/>
      <c r="E24" s="24">
        <v>0</v>
      </c>
      <c r="F24" s="24">
        <v>0</v>
      </c>
    </row>
    <row r="25" spans="2:6" x14ac:dyDescent="0.25">
      <c r="B25" s="91" t="s">
        <v>491</v>
      </c>
      <c r="C25" s="38" t="s">
        <v>456</v>
      </c>
      <c r="D25" s="237"/>
      <c r="E25" s="24">
        <v>17562496</v>
      </c>
      <c r="F25" s="239">
        <v>9657819</v>
      </c>
    </row>
    <row r="26" spans="2:6" x14ac:dyDescent="0.25">
      <c r="B26" s="91" t="s">
        <v>492</v>
      </c>
      <c r="C26" s="38" t="s">
        <v>457</v>
      </c>
      <c r="D26" s="237"/>
      <c r="E26" s="24">
        <v>0</v>
      </c>
      <c r="F26" s="24">
        <v>0</v>
      </c>
    </row>
    <row r="27" spans="2:6" x14ac:dyDescent="0.25">
      <c r="B27" s="91" t="s">
        <v>493</v>
      </c>
      <c r="C27" s="38" t="s">
        <v>458</v>
      </c>
      <c r="D27" s="237"/>
      <c r="E27" s="24">
        <v>-13902774</v>
      </c>
      <c r="F27" s="239">
        <v>-9410392</v>
      </c>
    </row>
    <row r="28" spans="2:6" x14ac:dyDescent="0.25">
      <c r="B28" s="2" t="s">
        <v>9</v>
      </c>
      <c r="C28" s="3" t="s">
        <v>459</v>
      </c>
      <c r="D28" s="39"/>
      <c r="E28" s="15">
        <v>-9420885</v>
      </c>
      <c r="F28" s="15">
        <v>-4344761</v>
      </c>
    </row>
    <row r="29" spans="2:6" x14ac:dyDescent="0.25">
      <c r="B29" s="2" t="s">
        <v>227</v>
      </c>
      <c r="C29" s="3" t="s">
        <v>460</v>
      </c>
      <c r="D29" s="237"/>
      <c r="E29" s="41"/>
      <c r="F29" s="41"/>
    </row>
    <row r="30" spans="2:6" x14ac:dyDescent="0.25">
      <c r="B30" s="2" t="s">
        <v>26</v>
      </c>
      <c r="C30" s="3" t="s">
        <v>461</v>
      </c>
      <c r="D30" s="39"/>
      <c r="E30" s="15">
        <v>-10608049</v>
      </c>
      <c r="F30" s="15">
        <v>5282407</v>
      </c>
    </row>
    <row r="31" spans="2:6" x14ac:dyDescent="0.25">
      <c r="B31" s="89" t="s">
        <v>91</v>
      </c>
      <c r="C31" s="38" t="s">
        <v>462</v>
      </c>
      <c r="D31" s="237"/>
      <c r="E31" s="24">
        <v>-22500</v>
      </c>
      <c r="F31" s="239">
        <v>-22500</v>
      </c>
    </row>
    <row r="32" spans="2:6" x14ac:dyDescent="0.25">
      <c r="B32" s="89" t="s">
        <v>92</v>
      </c>
      <c r="C32" s="38" t="s">
        <v>463</v>
      </c>
      <c r="D32" s="237"/>
      <c r="E32" s="24">
        <v>0</v>
      </c>
      <c r="F32" s="24">
        <v>0</v>
      </c>
    </row>
    <row r="33" spans="2:10" x14ac:dyDescent="0.25">
      <c r="B33" s="89" t="s">
        <v>93</v>
      </c>
      <c r="C33" s="38" t="s">
        <v>464</v>
      </c>
      <c r="D33" s="237"/>
      <c r="E33" s="24">
        <v>-880037</v>
      </c>
      <c r="F33" s="239">
        <v>-1421704</v>
      </c>
    </row>
    <row r="34" spans="2:10" x14ac:dyDescent="0.25">
      <c r="B34" s="89" t="s">
        <v>96</v>
      </c>
      <c r="C34" s="38" t="s">
        <v>465</v>
      </c>
      <c r="D34" s="39"/>
      <c r="E34" s="24">
        <v>131</v>
      </c>
      <c r="F34" s="239">
        <v>380</v>
      </c>
    </row>
    <row r="35" spans="2:10" x14ac:dyDescent="0.25">
      <c r="B35" s="89" t="s">
        <v>358</v>
      </c>
      <c r="C35" s="38" t="s">
        <v>466</v>
      </c>
      <c r="D35" s="39"/>
      <c r="E35" s="24">
        <v>-17683237</v>
      </c>
      <c r="F35" s="239">
        <v>-1083393</v>
      </c>
    </row>
    <row r="36" spans="2:10" x14ac:dyDescent="0.25">
      <c r="B36" s="89" t="s">
        <v>359</v>
      </c>
      <c r="C36" s="38" t="s">
        <v>467</v>
      </c>
      <c r="D36" s="39"/>
      <c r="E36" s="24">
        <v>7980481</v>
      </c>
      <c r="F36" s="239">
        <v>7791097</v>
      </c>
    </row>
    <row r="37" spans="2:10" x14ac:dyDescent="0.25">
      <c r="B37" s="89" t="s">
        <v>494</v>
      </c>
      <c r="C37" s="38" t="s">
        <v>468</v>
      </c>
      <c r="D37" s="39"/>
      <c r="E37" s="24">
        <v>-134273</v>
      </c>
      <c r="F37" s="239">
        <v>-3399889</v>
      </c>
    </row>
    <row r="38" spans="2:10" x14ac:dyDescent="0.25">
      <c r="B38" s="89" t="s">
        <v>495</v>
      </c>
      <c r="C38" s="38" t="s">
        <v>469</v>
      </c>
      <c r="D38" s="39"/>
      <c r="E38" s="24">
        <v>131386</v>
      </c>
      <c r="F38" s="24">
        <v>3418416</v>
      </c>
    </row>
    <row r="39" spans="2:10" x14ac:dyDescent="0.25">
      <c r="B39" s="89" t="s">
        <v>496</v>
      </c>
      <c r="C39" s="38" t="s">
        <v>399</v>
      </c>
      <c r="D39" s="237"/>
      <c r="E39" s="15">
        <v>0</v>
      </c>
      <c r="F39" s="15">
        <v>0</v>
      </c>
    </row>
    <row r="40" spans="2:10" x14ac:dyDescent="0.25">
      <c r="B40" s="2" t="s">
        <v>470</v>
      </c>
      <c r="C40" s="3" t="s">
        <v>471</v>
      </c>
      <c r="D40" s="39"/>
      <c r="E40" s="15"/>
      <c r="F40" s="15"/>
    </row>
    <row r="41" spans="2:10" x14ac:dyDescent="0.25">
      <c r="B41" s="2" t="s">
        <v>32</v>
      </c>
      <c r="C41" s="3" t="s">
        <v>472</v>
      </c>
      <c r="D41" s="39"/>
      <c r="E41" s="15">
        <v>-246196</v>
      </c>
      <c r="F41" s="15">
        <v>3378920</v>
      </c>
    </row>
    <row r="42" spans="2:10" x14ac:dyDescent="0.25">
      <c r="B42" s="89" t="s">
        <v>97</v>
      </c>
      <c r="C42" s="38" t="s">
        <v>473</v>
      </c>
      <c r="D42" s="39"/>
      <c r="E42" s="24">
        <v>0</v>
      </c>
      <c r="F42" s="24">
        <v>4044379</v>
      </c>
    </row>
    <row r="43" spans="2:10" x14ac:dyDescent="0.25">
      <c r="B43" s="89" t="s">
        <v>98</v>
      </c>
      <c r="C43" s="38" t="s">
        <v>474</v>
      </c>
      <c r="D43" s="39"/>
      <c r="E43" s="24">
        <v>0</v>
      </c>
      <c r="F43" s="24">
        <v>-540911</v>
      </c>
      <c r="I43" s="243"/>
      <c r="J43" s="243"/>
    </row>
    <row r="44" spans="2:10" x14ac:dyDescent="0.25">
      <c r="B44" s="89" t="s">
        <v>272</v>
      </c>
      <c r="C44" s="38" t="s">
        <v>475</v>
      </c>
      <c r="D44" s="39"/>
      <c r="E44" s="24">
        <v>0</v>
      </c>
      <c r="F44" s="24">
        <v>0</v>
      </c>
      <c r="I44" s="243"/>
      <c r="J44" s="243"/>
    </row>
    <row r="45" spans="2:10" x14ac:dyDescent="0.25">
      <c r="B45" s="89" t="s">
        <v>497</v>
      </c>
      <c r="C45" s="38" t="s">
        <v>476</v>
      </c>
      <c r="D45" s="39"/>
      <c r="E45" s="24">
        <v>0</v>
      </c>
      <c r="F45" s="24">
        <v>0</v>
      </c>
      <c r="I45" s="243"/>
      <c r="J45" s="243"/>
    </row>
    <row r="46" spans="2:10" x14ac:dyDescent="0.25">
      <c r="B46" s="89" t="s">
        <v>498</v>
      </c>
      <c r="C46" s="38" t="s">
        <v>477</v>
      </c>
      <c r="D46" s="39"/>
      <c r="E46" s="24">
        <v>-246196</v>
      </c>
      <c r="F46" s="24">
        <v>-124548</v>
      </c>
      <c r="I46" s="243"/>
      <c r="J46" s="243"/>
    </row>
    <row r="47" spans="2:10" x14ac:dyDescent="0.25">
      <c r="B47" s="89" t="s">
        <v>499</v>
      </c>
      <c r="C47" s="38" t="s">
        <v>52</v>
      </c>
      <c r="D47" s="237"/>
      <c r="E47" s="40">
        <v>0</v>
      </c>
      <c r="F47" s="40">
        <v>0</v>
      </c>
    </row>
    <row r="48" spans="2:10" x14ac:dyDescent="0.25">
      <c r="B48" s="2" t="s">
        <v>36</v>
      </c>
      <c r="C48" s="3" t="s">
        <v>478</v>
      </c>
      <c r="D48" s="115" t="s">
        <v>71</v>
      </c>
      <c r="E48" s="15">
        <v>1048162</v>
      </c>
      <c r="F48" s="15">
        <v>666149</v>
      </c>
    </row>
    <row r="49" spans="2:6" x14ac:dyDescent="0.25">
      <c r="B49" s="2" t="s">
        <v>47</v>
      </c>
      <c r="C49" s="3" t="s">
        <v>479</v>
      </c>
      <c r="D49" s="115" t="s">
        <v>71</v>
      </c>
      <c r="E49" s="15">
        <v>-19226968</v>
      </c>
      <c r="F49" s="15">
        <v>4982715</v>
      </c>
    </row>
    <row r="50" spans="2:6" x14ac:dyDescent="0.25">
      <c r="B50" s="2" t="s">
        <v>49</v>
      </c>
      <c r="C50" s="3" t="s">
        <v>480</v>
      </c>
      <c r="D50" s="115" t="s">
        <v>71</v>
      </c>
      <c r="E50" s="15">
        <v>82244812</v>
      </c>
      <c r="F50" s="15">
        <v>41562423</v>
      </c>
    </row>
    <row r="51" spans="2:6" ht="15.75" thickBot="1" x14ac:dyDescent="0.3">
      <c r="B51" s="4" t="s">
        <v>53</v>
      </c>
      <c r="C51" s="88" t="s">
        <v>481</v>
      </c>
      <c r="D51" s="240" t="s">
        <v>71</v>
      </c>
      <c r="E51" s="87">
        <v>63017844</v>
      </c>
      <c r="F51" s="87">
        <v>46545138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2025-08-07T18:15:06Z</dcterms:modified>
</cp:coreProperties>
</file>